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30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김상현파일(백업파일-포멧후재설치)\현미작업실\1.광역푸드뱅크운영\푸드뱅크(현미)\2026년\기타참고자료\"/>
    </mc:Choice>
  </mc:AlternateContent>
  <xr:revisionPtr revIDLastSave="0" documentId="13_ncr:1_{8E089A5F-7826-46C7-A089-547038D6640D}" xr6:coauthVersionLast="47" xr6:coauthVersionMax="47" xr10:uidLastSave="{00000000-0000-0000-0000-000000000000}"/>
  <bookViews>
    <workbookView xWindow="-120" yWindow="-120" windowWidth="38640" windowHeight="21120" tabRatio="915" xr2:uid="{00000000-000D-0000-FFFF-FFFF00000000}"/>
  </bookViews>
  <sheets>
    <sheet name="계약정보-수의계약(2026상반기)" sheetId="24" r:id="rId1"/>
    <sheet name="임대차(건물)계약" sheetId="25" r:id="rId2"/>
  </sheets>
  <definedNames>
    <definedName name="_xlnm._FilterDatabase" localSheetId="0" hidden="1">'계약정보-수의계약(2026상반기)'!$A$2:$K$24</definedName>
    <definedName name="_xlnm.Print_Titles" localSheetId="0">'계약정보-수의계약(2026상반기)'!$2:$3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6" i="24" l="1"/>
</calcChain>
</file>

<file path=xl/sharedStrings.xml><?xml version="1.0" encoding="utf-8"?>
<sst xmlns="http://schemas.openxmlformats.org/spreadsheetml/2006/main" count="123" uniqueCount="97">
  <si>
    <t>연번</t>
    <phoneticPr fontId="2" type="noConversion"/>
  </si>
  <si>
    <t>계약명</t>
    <phoneticPr fontId="2" type="noConversion"/>
  </si>
  <si>
    <t>계약일</t>
    <phoneticPr fontId="3" type="noConversion"/>
  </si>
  <si>
    <t>계약기간</t>
    <phoneticPr fontId="2" type="noConversion"/>
  </si>
  <si>
    <t>계약상대자</t>
    <phoneticPr fontId="4" type="noConversion"/>
  </si>
  <si>
    <t>계약내용</t>
    <phoneticPr fontId="2" type="noConversion"/>
  </si>
  <si>
    <t>상호</t>
    <phoneticPr fontId="3" type="noConversion"/>
  </si>
  <si>
    <t>대표성명</t>
    <phoneticPr fontId="3" type="noConversion"/>
  </si>
  <si>
    <t>수의계약 근거(국가계약법) 및 사유</t>
    <phoneticPr fontId="3" type="noConversion"/>
  </si>
  <si>
    <t>비고</t>
    <phoneticPr fontId="4" type="noConversion"/>
  </si>
  <si>
    <t>계약금액</t>
    <phoneticPr fontId="3" type="noConversion"/>
  </si>
  <si>
    <t>시작</t>
    <phoneticPr fontId="2" type="noConversion"/>
  </si>
  <si>
    <t>종료</t>
    <phoneticPr fontId="2" type="noConversion"/>
  </si>
  <si>
    <t>장**</t>
    <phoneticPr fontId="2" type="noConversion"/>
  </si>
  <si>
    <t>(단위 : 건, 천원)</t>
    <phoneticPr fontId="2" type="noConversion"/>
  </si>
  <si>
    <t>계약일</t>
    <phoneticPr fontId="2" type="noConversion"/>
  </si>
  <si>
    <t>계약금액
(천원)</t>
    <phoneticPr fontId="2" type="noConversion"/>
  </si>
  <si>
    <t>계약상대자</t>
    <phoneticPr fontId="2" type="noConversion"/>
  </si>
  <si>
    <t>수의계약 근거 및 사유</t>
    <phoneticPr fontId="2" type="noConversion"/>
  </si>
  <si>
    <t>용도</t>
    <phoneticPr fontId="2" type="noConversion"/>
  </si>
  <si>
    <t>종류</t>
    <phoneticPr fontId="12" type="noConversion"/>
  </si>
  <si>
    <t>2025.08.09.</t>
    <phoneticPr fontId="2" type="noConversion"/>
  </si>
  <si>
    <t>총건수</t>
    <phoneticPr fontId="2" type="noConversion"/>
  </si>
  <si>
    <t>총금액</t>
    <phoneticPr fontId="2" type="noConversion"/>
  </si>
  <si>
    <t>제주특별자치도사회복지협의회 (2026년도 계약정보-수의계약 공개)</t>
    <phoneticPr fontId="2" type="noConversion"/>
  </si>
  <si>
    <t>그냥드림사업 2026년 1회차 식품패키지 구성물품 구입</t>
    <phoneticPr fontId="2" type="noConversion"/>
  </si>
  <si>
    <t>2026.01.28.</t>
    <phoneticPr fontId="2" type="noConversion"/>
  </si>
  <si>
    <t>2026.02.04.</t>
    <phoneticPr fontId="2" type="noConversion"/>
  </si>
  <si>
    <t>그냥드림사업 2026년 2회차 식품패키지 구성물품 구입</t>
  </si>
  <si>
    <t>기리유통</t>
    <phoneticPr fontId="2" type="noConversion"/>
  </si>
  <si>
    <t>홍**</t>
    <phoneticPr fontId="2" type="noConversion"/>
  </si>
  <si>
    <t>시행령 제25조제1항제5호나목(추정가격 2천만원 이하)</t>
    <phoneticPr fontId="2" type="noConversion"/>
  </si>
  <si>
    <t>2026.03.03.</t>
    <phoneticPr fontId="2" type="noConversion"/>
  </si>
  <si>
    <t>2026.03.09.</t>
    <phoneticPr fontId="2" type="noConversion"/>
  </si>
  <si>
    <t>키즈맘마</t>
    <phoneticPr fontId="2" type="noConversion"/>
  </si>
  <si>
    <t>박**</t>
    <phoneticPr fontId="2" type="noConversion"/>
  </si>
  <si>
    <t>그냥드림사업 2026년 3회차 식품패키지 구성물품 구입</t>
  </si>
  <si>
    <t>2026.06.25.</t>
    <phoneticPr fontId="2" type="noConversion"/>
  </si>
  <si>
    <t>2026.07.10.</t>
    <phoneticPr fontId="2" type="noConversion"/>
  </si>
  <si>
    <t>계약정보-임대차계약(2026년도)</t>
    <phoneticPr fontId="12" type="noConversion"/>
  </si>
  <si>
    <t>사랑나눔
푸드마켓,뱅크
매장임차</t>
    <phoneticPr fontId="2" type="noConversion"/>
  </si>
  <si>
    <t>임차계약
(년세)</t>
    <phoneticPr fontId="2" type="noConversion"/>
  </si>
  <si>
    <t>시행령 제25조제1항제5호사목
(추정가격 5천만원 이하 임대차 계약)</t>
    <phoneticPr fontId="2" type="noConversion"/>
  </si>
  <si>
    <t>년임차료17,000
(전세보증금45,000)</t>
    <phoneticPr fontId="12" type="noConversion"/>
  </si>
  <si>
    <t>계약기간(소재지)</t>
    <phoneticPr fontId="12" type="noConversion"/>
  </si>
  <si>
    <t>2025.04.29.~2027.04.28.
(제주시 동광로85,1층)</t>
    <phoneticPr fontId="2" type="noConversion"/>
  </si>
  <si>
    <t>그냥드림사업 2026년 1회차 식품패키지 구성물품 
(식품패키지(1세트 식품6종, 23개) 단기 20천원 * 750세트 구입</t>
    <phoneticPr fontId="2" type="noConversion"/>
  </si>
  <si>
    <t>그냥드림사업 2026년 2회차 식품패키지 구성물품 
(식품패키지(1세트 식품7종, 14개) 단기 20천원 * 750세트 구입</t>
    <phoneticPr fontId="4" type="noConversion"/>
  </si>
  <si>
    <t>그냥드림사업 2026년 3회차 식품패키지 구성물품 
(식품패키지(1세트 식품6종, 23개) 단기 20천원 * 750세트 구입</t>
    <phoneticPr fontId="4" type="noConversion"/>
  </si>
  <si>
    <t>복지정보제공사업 운영에 따른 업무용 복합기 임대계약</t>
    <phoneticPr fontId="2" type="noConversion"/>
  </si>
  <si>
    <t>2026.01.01.</t>
    <phoneticPr fontId="2" type="noConversion"/>
  </si>
  <si>
    <t>2026.12.01.</t>
    <phoneticPr fontId="2" type="noConversion"/>
  </si>
  <si>
    <t>(주)우리정보기술</t>
    <phoneticPr fontId="2" type="noConversion"/>
  </si>
  <si>
    <t>김**</t>
    <phoneticPr fontId="2" type="noConversion"/>
  </si>
  <si>
    <t>흑백 · 컬러 레이저 복합기 임대</t>
    <phoneticPr fontId="2" type="noConversion"/>
  </si>
  <si>
    <t>협의회 홈페이지 및 모바일 어플리케이션 유지보수 계약</t>
    <phoneticPr fontId="2" type="noConversion"/>
  </si>
  <si>
    <t>2026.04.01.</t>
    <phoneticPr fontId="2" type="noConversion"/>
  </si>
  <si>
    <t>2026.03.31.</t>
    <phoneticPr fontId="2" type="noConversion"/>
  </si>
  <si>
    <t>㈜네오시스</t>
    <phoneticPr fontId="2" type="noConversion"/>
  </si>
  <si>
    <t>홈페이지, 복지지도(map) 서비스, 모바일 앱, 도메인, 웹호스팅, 보안서버 유지보수 관리 등</t>
    <phoneticPr fontId="2" type="noConversion"/>
  </si>
  <si>
    <t>2026년 회계연도 외부회계감사</t>
    <phoneticPr fontId="2" type="noConversion"/>
  </si>
  <si>
    <t>2026.04.22.</t>
    <phoneticPr fontId="2" type="noConversion"/>
  </si>
  <si>
    <t>2026.04.23.</t>
    <phoneticPr fontId="2" type="noConversion"/>
  </si>
  <si>
    <t>2027.04.30.</t>
    <phoneticPr fontId="2" type="noConversion"/>
  </si>
  <si>
    <t>회계법인 청담 제주지점</t>
    <phoneticPr fontId="2" type="noConversion"/>
  </si>
  <si>
    <t>고**</t>
    <phoneticPr fontId="2" type="noConversion"/>
  </si>
  <si>
    <t>사회복지시설 우수 근무자 해외연수사업 수행</t>
    <phoneticPr fontId="2" type="noConversion"/>
  </si>
  <si>
    <t>2026. 4. 29.</t>
    <phoneticPr fontId="2" type="noConversion"/>
  </si>
  <si>
    <t>2026. 5. 31.</t>
    <phoneticPr fontId="2" type="noConversion"/>
  </si>
  <si>
    <t>㈜제주에프엠여행사</t>
    <phoneticPr fontId="2" type="noConversion"/>
  </si>
  <si>
    <t>사회복지시설 우수 근무자 해외연수사업 진행
(총 17명, 대만 타이베이 지역 탐방)</t>
    <phoneticPr fontId="2" type="noConversion"/>
  </si>
  <si>
    <t>한일국제돌봄포럼(심포지엄) 참가연수</t>
    <phoneticPr fontId="2" type="noConversion"/>
  </si>
  <si>
    <t>2026. 5. 15</t>
    <phoneticPr fontId="2" type="noConversion"/>
  </si>
  <si>
    <t>2026. 6. 30</t>
    <phoneticPr fontId="2" type="noConversion"/>
  </si>
  <si>
    <t>한일국제돌봄포럼(심포지엄) 참가
(발표자 3명, 일본도쿄 쇼와여자대학교 방문)</t>
    <phoneticPr fontId="2" type="noConversion"/>
  </si>
  <si>
    <t>협의회 업무용 클라우드 컴퓨팅(전자결재 및 메신저) 서비스 계약</t>
    <phoneticPr fontId="2" type="noConversion"/>
  </si>
  <si>
    <t>2026.06.19.</t>
    <phoneticPr fontId="2" type="noConversion"/>
  </si>
  <si>
    <t>2026.07.01.</t>
    <phoneticPr fontId="2" type="noConversion"/>
  </si>
  <si>
    <t>2027.06.30.</t>
    <phoneticPr fontId="2" type="noConversion"/>
  </si>
  <si>
    <t>㈜가온아이</t>
    <phoneticPr fontId="2" type="noConversion"/>
  </si>
  <si>
    <t>조**</t>
    <phoneticPr fontId="2" type="noConversion"/>
  </si>
  <si>
    <t>협의회 업무용 클라우드 컴퓨팅 서비스 계약
 - 포털, 메일, 전자결재, 게시판, 메신저</t>
    <phoneticPr fontId="2" type="noConversion"/>
  </si>
  <si>
    <t>시행령 30조제1항제2호가목(여성기업지원에 관한 법률 
제2조 제1호에 따른 여성기업추정가격 5천만원 이하)</t>
    <phoneticPr fontId="2" type="noConversion"/>
  </si>
  <si>
    <t>우수 장기요양요원 선진지 연수 대행 업체(여행사) 선정 및 계약</t>
    <phoneticPr fontId="2" type="noConversion"/>
  </si>
  <si>
    <t>2026.06.01</t>
    <phoneticPr fontId="2" type="noConversion"/>
  </si>
  <si>
    <t>2026.06.01.</t>
    <phoneticPr fontId="2" type="noConversion"/>
  </si>
  <si>
    <t>2026.06.11.</t>
    <phoneticPr fontId="2" type="noConversion"/>
  </si>
  <si>
    <t>협의회 홍보 브로슈어 제작</t>
    <phoneticPr fontId="2" type="noConversion"/>
  </si>
  <si>
    <t>2026.04.21</t>
    <phoneticPr fontId="2" type="noConversion"/>
  </si>
  <si>
    <t>2026.04.21.</t>
    <phoneticPr fontId="2" type="noConversion"/>
  </si>
  <si>
    <t>2026.06.08</t>
    <phoneticPr fontId="2" type="noConversion"/>
  </si>
  <si>
    <t>㈜혜성디자인</t>
    <phoneticPr fontId="2" type="noConversion"/>
  </si>
  <si>
    <t>이**</t>
    <phoneticPr fontId="2" type="noConversion"/>
  </si>
  <si>
    <t>홍보브로슈어 제작 4,140*500부
홍보브로슈어 디자인 2,000,000*1식</t>
    <phoneticPr fontId="2" type="noConversion"/>
  </si>
  <si>
    <t>11건</t>
    <phoneticPr fontId="2" type="noConversion"/>
  </si>
  <si>
    <t>500만원미만 5건 / 500만원 이상 6건</t>
    <phoneticPr fontId="2" type="noConversion"/>
  </si>
  <si>
    <t>우수 장기요양요원 선진지(일본) 연수 대행업체(여행사) 비용
1,428천원*7명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</si>
</sst>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23" x14ac:knownFonts="1">
    <font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3"/>
      <charset val="129"/>
    </font>
    <font>
      <sz val="8"/>
      <name val="맑은 고딕"/>
      <family val="3"/>
      <charset val="129"/>
    </font>
    <font>
      <sz val="8"/>
      <name val="맑은 고딕"/>
      <family val="3"/>
      <charset val="129"/>
    </font>
    <font>
      <sz val="11"/>
      <color theme="1"/>
      <name val="맑은 고딕"/>
      <family val="3"/>
      <charset val="129"/>
      <scheme val="minor"/>
    </font>
    <font>
      <sz val="11"/>
      <color theme="1"/>
      <name val="HY그래픽M"/>
      <family val="1"/>
      <charset val="129"/>
    </font>
    <font>
      <sz val="10"/>
      <color theme="1"/>
      <name val="HY그래픽M"/>
      <family val="1"/>
      <charset val="129"/>
    </font>
    <font>
      <i/>
      <sz val="10"/>
      <color theme="1"/>
      <name val="HY그래픽M"/>
      <family val="1"/>
      <charset val="129"/>
    </font>
    <font>
      <sz val="10"/>
      <color theme="1"/>
      <name val="맑은 고딕"/>
      <family val="3"/>
      <charset val="129"/>
      <scheme val="minor"/>
    </font>
    <font>
      <sz val="18"/>
      <color theme="1"/>
      <name val="HY헤드라인M"/>
      <family val="1"/>
      <charset val="129"/>
    </font>
    <font>
      <sz val="10"/>
      <name val="맑은 고딕"/>
      <family val="3"/>
      <charset val="129"/>
      <scheme val="major"/>
    </font>
    <font>
      <sz val="8"/>
      <name val="맑은 고딕"/>
      <family val="3"/>
      <charset val="129"/>
      <scheme val="minor"/>
    </font>
    <font>
      <sz val="20"/>
      <name val="HY견고딕"/>
      <family val="1"/>
      <charset val="129"/>
    </font>
    <font>
      <b/>
      <sz val="12"/>
      <color theme="1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ajor"/>
    </font>
    <font>
      <sz val="12"/>
      <name val="맑은 고딕"/>
      <family val="3"/>
      <charset val="129"/>
      <scheme val="major"/>
    </font>
    <font>
      <sz val="12"/>
      <name val="맑은 고딕"/>
      <family val="3"/>
      <charset val="129"/>
    </font>
    <font>
      <sz val="12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sz val="12"/>
      <color theme="1"/>
      <name val="맑은 고딕"/>
      <family val="3"/>
      <charset val="129"/>
    </font>
    <font>
      <sz val="12"/>
      <color theme="1"/>
      <name val="맑은 고딕"/>
      <family val="3"/>
      <charset val="129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41" fontId="5" fillId="0" borderId="0" applyFont="0" applyFill="0" applyBorder="0" applyAlignment="0" applyProtection="0">
      <alignment vertical="center"/>
    </xf>
  </cellStyleXfs>
  <cellXfs count="61">
    <xf numFmtId="0" fontId="0" fillId="0" borderId="0" xfId="0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0" fontId="14" fillId="2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41" fontId="9" fillId="0" borderId="1" xfId="0" applyNumberFormat="1" applyFont="1" applyBorder="1" applyAlignment="1">
      <alignment horizontal="center" vertical="center" wrapText="1"/>
    </xf>
    <xf numFmtId="41" fontId="15" fillId="0" borderId="1" xfId="0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41" fontId="18" fillId="0" borderId="1" xfId="1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left" vertical="center"/>
    </xf>
    <xf numFmtId="41" fontId="20" fillId="0" borderId="1" xfId="1" applyFont="1" applyBorder="1" applyAlignment="1">
      <alignment horizontal="center" vertical="center"/>
    </xf>
    <xf numFmtId="14" fontId="18" fillId="0" borderId="1" xfId="0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center" vertical="center"/>
    </xf>
    <xf numFmtId="41" fontId="16" fillId="0" borderId="1" xfId="1" applyFont="1" applyFill="1" applyBorder="1" applyAlignment="1">
      <alignment horizontal="right" vertical="center" wrapText="1"/>
    </xf>
    <xf numFmtId="0" fontId="20" fillId="0" borderId="1" xfId="0" applyFont="1" applyBorder="1">
      <alignment vertical="center"/>
    </xf>
    <xf numFmtId="0" fontId="16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center" vertical="center" wrapText="1"/>
    </xf>
    <xf numFmtId="41" fontId="20" fillId="0" borderId="1" xfId="1" applyFont="1" applyFill="1" applyBorder="1">
      <alignment vertical="center"/>
    </xf>
    <xf numFmtId="0" fontId="16" fillId="3" borderId="1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20" fillId="0" borderId="2" xfId="0" applyFont="1" applyBorder="1" applyAlignment="1">
      <alignment horizontal="right" vertical="center"/>
    </xf>
    <xf numFmtId="0" fontId="20" fillId="0" borderId="4" xfId="0" applyFont="1" applyBorder="1" applyAlignment="1">
      <alignment horizontal="right" vertical="center"/>
    </xf>
    <xf numFmtId="0" fontId="20" fillId="0" borderId="3" xfId="0" applyFont="1" applyBorder="1" applyAlignment="1">
      <alignment horizontal="right" vertical="center"/>
    </xf>
    <xf numFmtId="41" fontId="20" fillId="0" borderId="2" xfId="0" applyNumberFormat="1" applyFont="1" applyBorder="1" applyAlignment="1">
      <alignment horizontal="right" vertical="center"/>
    </xf>
    <xf numFmtId="41" fontId="20" fillId="0" borderId="4" xfId="0" applyNumberFormat="1" applyFont="1" applyBorder="1" applyAlignment="1">
      <alignment horizontal="right" vertical="center"/>
    </xf>
    <xf numFmtId="41" fontId="20" fillId="0" borderId="3" xfId="0" applyNumberFormat="1" applyFont="1" applyBorder="1" applyAlignment="1">
      <alignment horizontal="right" vertical="center"/>
    </xf>
    <xf numFmtId="0" fontId="16" fillId="3" borderId="6" xfId="0" applyFont="1" applyFill="1" applyBorder="1" applyAlignment="1">
      <alignment horizontal="center" vertical="center" wrapText="1"/>
    </xf>
    <xf numFmtId="0" fontId="16" fillId="3" borderId="5" xfId="0" applyFont="1" applyFill="1" applyBorder="1" applyAlignment="1">
      <alignment horizontal="center" vertical="center" wrapText="1"/>
    </xf>
    <xf numFmtId="0" fontId="16" fillId="3" borderId="2" xfId="0" applyFont="1" applyFill="1" applyBorder="1" applyAlignment="1">
      <alignment horizontal="center" vertical="center"/>
    </xf>
    <xf numFmtId="0" fontId="16" fillId="3" borderId="3" xfId="0" applyFont="1" applyFill="1" applyBorder="1" applyAlignment="1">
      <alignment horizontal="center" vertical="center"/>
    </xf>
    <xf numFmtId="41" fontId="16" fillId="3" borderId="6" xfId="1" applyFont="1" applyFill="1" applyBorder="1" applyAlignment="1">
      <alignment horizontal="center" vertical="center" wrapText="1"/>
    </xf>
    <xf numFmtId="41" fontId="16" fillId="3" borderId="5" xfId="1" applyFont="1" applyFill="1" applyBorder="1" applyAlignment="1">
      <alignment horizontal="center" vertical="center" wrapText="1"/>
    </xf>
    <xf numFmtId="0" fontId="16" fillId="3" borderId="6" xfId="0" applyFont="1" applyFill="1" applyBorder="1" applyAlignment="1">
      <alignment horizontal="center" vertical="center"/>
    </xf>
    <xf numFmtId="0" fontId="16" fillId="3" borderId="5" xfId="0" applyFont="1" applyFill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21" fillId="0" borderId="1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center" vertical="center" wrapText="1"/>
    </xf>
    <xf numFmtId="41" fontId="21" fillId="0" borderId="1" xfId="1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left" vertical="center"/>
    </xf>
    <xf numFmtId="0" fontId="22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left" vertical="center" wrapText="1"/>
    </xf>
    <xf numFmtId="14" fontId="21" fillId="0" borderId="1" xfId="0" applyNumberFormat="1" applyFont="1" applyBorder="1" applyAlignment="1">
      <alignment horizontal="center" vertical="center" wrapText="1"/>
    </xf>
  </cellXfs>
  <cellStyles count="7">
    <cellStyle name="쉼표 [0]" xfId="1" builtinId="6"/>
    <cellStyle name="쉼표 [0] 2" xfId="2" xr:uid="{00000000-0005-0000-0000-000001000000}"/>
    <cellStyle name="쉼표 [0] 3" xfId="6" xr:uid="{00000000-0005-0000-0000-000002000000}"/>
    <cellStyle name="표준" xfId="0" builtinId="0"/>
    <cellStyle name="표준 2" xfId="3" xr:uid="{00000000-0005-0000-0000-000004000000}"/>
    <cellStyle name="표준 3" xfId="5" xr:uid="{00000000-0005-0000-0000-000005000000}"/>
    <cellStyle name="표준 4" xfId="4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6"/>
  <sheetViews>
    <sheetView tabSelected="1" view="pageBreakPreview" zoomScale="60" zoomScaleNormal="85" workbookViewId="0">
      <pane ySplit="3" topLeftCell="A4" activePane="bottomLeft" state="frozen"/>
      <selection pane="bottomLeft" activeCell="I17" sqref="I17"/>
    </sheetView>
  </sheetViews>
  <sheetFormatPr defaultRowHeight="16.5" x14ac:dyDescent="0.3"/>
  <cols>
    <col min="1" max="1" width="4.75" style="4" customWidth="1"/>
    <col min="2" max="2" width="69.375" style="4" bestFit="1" customWidth="1"/>
    <col min="3" max="3" width="13.125" style="5" bestFit="1" customWidth="1"/>
    <col min="4" max="4" width="13.125" style="5" customWidth="1"/>
    <col min="5" max="5" width="13.125" style="4" customWidth="1"/>
    <col min="6" max="6" width="16.75" style="4" customWidth="1"/>
    <col min="7" max="7" width="29.625" style="4" customWidth="1"/>
    <col min="8" max="8" width="9.25" style="4" bestFit="1" customWidth="1"/>
    <col min="9" max="9" width="62.125" style="7" customWidth="1"/>
    <col min="10" max="10" width="55.625" style="4" customWidth="1"/>
    <col min="11" max="11" width="12.375" customWidth="1"/>
  </cols>
  <sheetData>
    <row r="1" spans="1:11" s="1" customFormat="1" ht="51" customHeight="1" x14ac:dyDescent="0.3">
      <c r="A1" s="33" t="s">
        <v>24</v>
      </c>
      <c r="B1" s="33"/>
      <c r="C1" s="33"/>
      <c r="D1" s="33"/>
      <c r="E1" s="33"/>
      <c r="F1" s="33"/>
      <c r="G1" s="33"/>
      <c r="H1" s="33"/>
      <c r="I1" s="33"/>
      <c r="J1" s="33"/>
    </row>
    <row r="2" spans="1:11" s="1" customFormat="1" ht="23.25" customHeight="1" x14ac:dyDescent="0.3">
      <c r="A2" s="49" t="s">
        <v>0</v>
      </c>
      <c r="B2" s="49" t="s">
        <v>1</v>
      </c>
      <c r="C2" s="49" t="s">
        <v>2</v>
      </c>
      <c r="D2" s="45" t="s">
        <v>3</v>
      </c>
      <c r="E2" s="46"/>
      <c r="F2" s="47" t="s">
        <v>10</v>
      </c>
      <c r="G2" s="45" t="s">
        <v>4</v>
      </c>
      <c r="H2" s="46"/>
      <c r="I2" s="43" t="s">
        <v>5</v>
      </c>
      <c r="J2" s="43" t="s">
        <v>8</v>
      </c>
      <c r="K2" s="43" t="s">
        <v>9</v>
      </c>
    </row>
    <row r="3" spans="1:11" s="2" customFormat="1" ht="23.25" customHeight="1" x14ac:dyDescent="0.3">
      <c r="A3" s="50"/>
      <c r="B3" s="50"/>
      <c r="C3" s="50"/>
      <c r="D3" s="32" t="s">
        <v>11</v>
      </c>
      <c r="E3" s="32" t="s">
        <v>12</v>
      </c>
      <c r="F3" s="48"/>
      <c r="G3" s="32" t="s">
        <v>6</v>
      </c>
      <c r="H3" s="32" t="s">
        <v>7</v>
      </c>
      <c r="I3" s="44"/>
      <c r="J3" s="44"/>
      <c r="K3" s="44"/>
    </row>
    <row r="4" spans="1:11" s="3" customFormat="1" ht="36" customHeight="1" x14ac:dyDescent="0.3">
      <c r="A4" s="16">
        <v>1</v>
      </c>
      <c r="B4" s="53" t="s">
        <v>49</v>
      </c>
      <c r="C4" s="54" t="s">
        <v>50</v>
      </c>
      <c r="D4" s="54" t="s">
        <v>50</v>
      </c>
      <c r="E4" s="54" t="s">
        <v>51</v>
      </c>
      <c r="F4" s="55">
        <v>2640000</v>
      </c>
      <c r="G4" s="54" t="s">
        <v>52</v>
      </c>
      <c r="H4" s="56" t="s">
        <v>53</v>
      </c>
      <c r="I4" s="53" t="s">
        <v>54</v>
      </c>
      <c r="J4" s="57" t="s">
        <v>31</v>
      </c>
      <c r="K4" s="23"/>
    </row>
    <row r="5" spans="1:11" s="3" customFormat="1" ht="36" customHeight="1" x14ac:dyDescent="0.3">
      <c r="A5" s="16">
        <v>2</v>
      </c>
      <c r="B5" s="53" t="s">
        <v>55</v>
      </c>
      <c r="C5" s="54" t="s">
        <v>56</v>
      </c>
      <c r="D5" s="54" t="s">
        <v>56</v>
      </c>
      <c r="E5" s="58" t="s">
        <v>57</v>
      </c>
      <c r="F5" s="55">
        <v>4000000</v>
      </c>
      <c r="G5" s="54" t="s">
        <v>58</v>
      </c>
      <c r="H5" s="56" t="s">
        <v>53</v>
      </c>
      <c r="I5" s="53" t="s">
        <v>59</v>
      </c>
      <c r="J5" s="57" t="s">
        <v>31</v>
      </c>
      <c r="K5" s="23"/>
    </row>
    <row r="6" spans="1:11" s="3" customFormat="1" ht="36" customHeight="1" x14ac:dyDescent="0.3">
      <c r="A6" s="16">
        <v>3</v>
      </c>
      <c r="B6" s="53" t="s">
        <v>60</v>
      </c>
      <c r="C6" s="54" t="s">
        <v>61</v>
      </c>
      <c r="D6" s="54" t="s">
        <v>62</v>
      </c>
      <c r="E6" s="54" t="s">
        <v>63</v>
      </c>
      <c r="F6" s="55">
        <v>4400000</v>
      </c>
      <c r="G6" s="54" t="s">
        <v>64</v>
      </c>
      <c r="H6" s="56" t="s">
        <v>65</v>
      </c>
      <c r="I6" s="53" t="s">
        <v>60</v>
      </c>
      <c r="J6" s="57" t="s">
        <v>31</v>
      </c>
      <c r="K6" s="23"/>
    </row>
    <row r="7" spans="1:11" s="3" customFormat="1" ht="36" customHeight="1" x14ac:dyDescent="0.3">
      <c r="A7" s="16">
        <v>4</v>
      </c>
      <c r="B7" s="53" t="s">
        <v>66</v>
      </c>
      <c r="C7" s="54" t="s">
        <v>67</v>
      </c>
      <c r="D7" s="54" t="s">
        <v>67</v>
      </c>
      <c r="E7" s="58" t="s">
        <v>68</v>
      </c>
      <c r="F7" s="55">
        <v>23800000</v>
      </c>
      <c r="G7" s="54" t="s">
        <v>69</v>
      </c>
      <c r="H7" s="56" t="s">
        <v>53</v>
      </c>
      <c r="I7" s="53" t="s">
        <v>70</v>
      </c>
      <c r="J7" s="59" t="s">
        <v>82</v>
      </c>
      <c r="K7" s="23"/>
    </row>
    <row r="8" spans="1:11" s="3" customFormat="1" ht="36" customHeight="1" x14ac:dyDescent="0.3">
      <c r="A8" s="16">
        <v>5</v>
      </c>
      <c r="B8" s="53" t="s">
        <v>71</v>
      </c>
      <c r="C8" s="54" t="s">
        <v>72</v>
      </c>
      <c r="D8" s="54" t="s">
        <v>72</v>
      </c>
      <c r="E8" s="58" t="s">
        <v>73</v>
      </c>
      <c r="F8" s="55">
        <v>5400000</v>
      </c>
      <c r="G8" s="54" t="s">
        <v>69</v>
      </c>
      <c r="H8" s="56" t="s">
        <v>53</v>
      </c>
      <c r="I8" s="53" t="s">
        <v>74</v>
      </c>
      <c r="J8" s="57" t="s">
        <v>31</v>
      </c>
      <c r="K8" s="23"/>
    </row>
    <row r="9" spans="1:11" s="3" customFormat="1" ht="36" customHeight="1" x14ac:dyDescent="0.3">
      <c r="A9" s="16">
        <v>6</v>
      </c>
      <c r="B9" s="53" t="s">
        <v>75</v>
      </c>
      <c r="C9" s="54" t="s">
        <v>76</v>
      </c>
      <c r="D9" s="54" t="s">
        <v>77</v>
      </c>
      <c r="E9" s="58" t="s">
        <v>78</v>
      </c>
      <c r="F9" s="55">
        <v>4276800</v>
      </c>
      <c r="G9" s="54" t="s">
        <v>79</v>
      </c>
      <c r="H9" s="56" t="s">
        <v>80</v>
      </c>
      <c r="I9" s="53" t="s">
        <v>81</v>
      </c>
      <c r="J9" s="57" t="s">
        <v>31</v>
      </c>
      <c r="K9" s="23"/>
    </row>
    <row r="10" spans="1:11" s="3" customFormat="1" ht="36" customHeight="1" x14ac:dyDescent="0.3">
      <c r="A10" s="16">
        <v>7</v>
      </c>
      <c r="B10" s="53" t="s">
        <v>25</v>
      </c>
      <c r="C10" s="54" t="s">
        <v>26</v>
      </c>
      <c r="D10" s="58" t="s">
        <v>26</v>
      </c>
      <c r="E10" s="58" t="s">
        <v>27</v>
      </c>
      <c r="F10" s="55">
        <v>15000000</v>
      </c>
      <c r="G10" s="54" t="s">
        <v>29</v>
      </c>
      <c r="H10" s="56" t="s">
        <v>30</v>
      </c>
      <c r="I10" s="53" t="s">
        <v>46</v>
      </c>
      <c r="J10" s="57" t="s">
        <v>31</v>
      </c>
      <c r="K10" s="23"/>
    </row>
    <row r="11" spans="1:11" s="3" customFormat="1" ht="36" customHeight="1" x14ac:dyDescent="0.3">
      <c r="A11" s="16">
        <v>8</v>
      </c>
      <c r="B11" s="53" t="s">
        <v>28</v>
      </c>
      <c r="C11" s="60" t="s">
        <v>32</v>
      </c>
      <c r="D11" s="60" t="s">
        <v>32</v>
      </c>
      <c r="E11" s="56" t="s">
        <v>33</v>
      </c>
      <c r="F11" s="55">
        <v>15000000</v>
      </c>
      <c r="G11" s="54" t="s">
        <v>34</v>
      </c>
      <c r="H11" s="56" t="s">
        <v>35</v>
      </c>
      <c r="I11" s="53" t="s">
        <v>47</v>
      </c>
      <c r="J11" s="57" t="s">
        <v>31</v>
      </c>
      <c r="K11" s="23"/>
    </row>
    <row r="12" spans="1:11" s="3" customFormat="1" ht="36" customHeight="1" x14ac:dyDescent="0.3">
      <c r="A12" s="16">
        <v>9</v>
      </c>
      <c r="B12" s="53" t="s">
        <v>36</v>
      </c>
      <c r="C12" s="54" t="s">
        <v>37</v>
      </c>
      <c r="D12" s="54" t="s">
        <v>37</v>
      </c>
      <c r="E12" s="58" t="s">
        <v>38</v>
      </c>
      <c r="F12" s="55">
        <v>18000000</v>
      </c>
      <c r="G12" s="54" t="s">
        <v>29</v>
      </c>
      <c r="H12" s="56" t="s">
        <v>30</v>
      </c>
      <c r="I12" s="53" t="s">
        <v>48</v>
      </c>
      <c r="J12" s="57" t="s">
        <v>31</v>
      </c>
      <c r="K12" s="23"/>
    </row>
    <row r="13" spans="1:11" s="3" customFormat="1" ht="36" customHeight="1" x14ac:dyDescent="0.3">
      <c r="A13" s="16">
        <v>10</v>
      </c>
      <c r="B13" s="17" t="s">
        <v>87</v>
      </c>
      <c r="C13" s="18" t="s">
        <v>88</v>
      </c>
      <c r="D13" s="18" t="s">
        <v>89</v>
      </c>
      <c r="E13" s="19" t="s">
        <v>90</v>
      </c>
      <c r="F13" s="20">
        <v>4070000</v>
      </c>
      <c r="G13" s="18" t="s">
        <v>91</v>
      </c>
      <c r="H13" s="21" t="s">
        <v>92</v>
      </c>
      <c r="I13" s="17" t="s">
        <v>93</v>
      </c>
      <c r="J13" s="22" t="s">
        <v>31</v>
      </c>
      <c r="K13" s="23"/>
    </row>
    <row r="14" spans="1:11" s="3" customFormat="1" ht="36" customHeight="1" x14ac:dyDescent="0.3">
      <c r="A14" s="16">
        <v>11</v>
      </c>
      <c r="B14" s="17" t="s">
        <v>83</v>
      </c>
      <c r="C14" s="18" t="s">
        <v>84</v>
      </c>
      <c r="D14" s="18" t="s">
        <v>85</v>
      </c>
      <c r="E14" s="19" t="s">
        <v>86</v>
      </c>
      <c r="F14" s="20">
        <v>10000000</v>
      </c>
      <c r="G14" s="18" t="s">
        <v>69</v>
      </c>
      <c r="H14" s="21" t="s">
        <v>53</v>
      </c>
      <c r="I14" s="17" t="s">
        <v>96</v>
      </c>
      <c r="J14" s="22" t="s">
        <v>31</v>
      </c>
      <c r="K14" s="23"/>
    </row>
    <row r="15" spans="1:11" s="3" customFormat="1" ht="36" customHeight="1" x14ac:dyDescent="0.3">
      <c r="A15" s="16">
        <v>12</v>
      </c>
      <c r="B15" s="17"/>
      <c r="C15" s="18"/>
      <c r="D15" s="18"/>
      <c r="E15" s="19"/>
      <c r="F15" s="20"/>
      <c r="G15" s="18"/>
      <c r="H15" s="21"/>
      <c r="I15" s="17"/>
      <c r="J15" s="25"/>
      <c r="K15" s="23"/>
    </row>
    <row r="16" spans="1:11" s="3" customFormat="1" ht="36" customHeight="1" x14ac:dyDescent="0.3">
      <c r="A16" s="16">
        <v>13</v>
      </c>
      <c r="B16" s="17"/>
      <c r="C16" s="18"/>
      <c r="D16" s="19"/>
      <c r="E16" s="19"/>
      <c r="F16" s="20"/>
      <c r="G16" s="18"/>
      <c r="H16" s="21"/>
      <c r="I16" s="17"/>
      <c r="J16" s="22"/>
      <c r="K16" s="23"/>
    </row>
    <row r="17" spans="1:11" s="3" customFormat="1" ht="36" customHeight="1" x14ac:dyDescent="0.3">
      <c r="A17" s="16">
        <v>14</v>
      </c>
      <c r="B17" s="17"/>
      <c r="C17" s="24"/>
      <c r="D17" s="24"/>
      <c r="E17" s="21"/>
      <c r="F17" s="20"/>
      <c r="G17" s="18"/>
      <c r="H17" s="21"/>
      <c r="I17" s="17"/>
      <c r="J17" s="22"/>
      <c r="K17" s="23"/>
    </row>
    <row r="18" spans="1:11" s="3" customFormat="1" ht="36" customHeight="1" x14ac:dyDescent="0.3">
      <c r="A18" s="16">
        <v>15</v>
      </c>
      <c r="B18" s="17"/>
      <c r="C18" s="18"/>
      <c r="D18" s="18"/>
      <c r="E18" s="19"/>
      <c r="F18" s="20"/>
      <c r="G18" s="18"/>
      <c r="H18" s="21"/>
      <c r="I18" s="17"/>
      <c r="J18" s="22"/>
      <c r="K18" s="23"/>
    </row>
    <row r="19" spans="1:11" s="3" customFormat="1" ht="36" customHeight="1" x14ac:dyDescent="0.3">
      <c r="A19" s="16">
        <v>16</v>
      </c>
      <c r="B19" s="17"/>
      <c r="C19" s="18"/>
      <c r="D19" s="18"/>
      <c r="E19" s="19"/>
      <c r="F19" s="20"/>
      <c r="G19" s="18"/>
      <c r="H19" s="21"/>
      <c r="I19" s="17"/>
      <c r="J19" s="22"/>
      <c r="K19" s="23"/>
    </row>
    <row r="20" spans="1:11" s="3" customFormat="1" ht="36" customHeight="1" x14ac:dyDescent="0.3">
      <c r="A20" s="16">
        <v>17</v>
      </c>
      <c r="B20" s="17"/>
      <c r="C20" s="18"/>
      <c r="D20" s="18"/>
      <c r="E20" s="21"/>
      <c r="F20" s="20"/>
      <c r="G20" s="18"/>
      <c r="H20" s="21"/>
      <c r="I20" s="17"/>
      <c r="J20" s="22"/>
      <c r="K20" s="23"/>
    </row>
    <row r="21" spans="1:11" s="3" customFormat="1" ht="36" customHeight="1" x14ac:dyDescent="0.3">
      <c r="A21" s="16">
        <v>18</v>
      </c>
      <c r="B21" s="17"/>
      <c r="C21" s="18"/>
      <c r="D21" s="18"/>
      <c r="E21" s="21"/>
      <c r="F21" s="20"/>
      <c r="G21" s="18"/>
      <c r="H21" s="21"/>
      <c r="I21" s="17"/>
      <c r="J21" s="22"/>
      <c r="K21" s="23"/>
    </row>
    <row r="22" spans="1:11" s="3" customFormat="1" ht="36" customHeight="1" x14ac:dyDescent="0.3">
      <c r="A22" s="16">
        <v>19</v>
      </c>
      <c r="B22" s="17"/>
      <c r="C22" s="18"/>
      <c r="D22" s="18"/>
      <c r="E22" s="21"/>
      <c r="F22" s="20"/>
      <c r="G22" s="18"/>
      <c r="H22" s="21"/>
      <c r="I22" s="17"/>
      <c r="J22" s="25"/>
      <c r="K22" s="23"/>
    </row>
    <row r="23" spans="1:11" s="3" customFormat="1" ht="36" customHeight="1" x14ac:dyDescent="0.3">
      <c r="A23" s="16">
        <v>20</v>
      </c>
      <c r="B23" s="17"/>
      <c r="C23" s="18"/>
      <c r="D23" s="18"/>
      <c r="E23" s="21"/>
      <c r="F23" s="20"/>
      <c r="G23" s="18"/>
      <c r="H23" s="21"/>
      <c r="I23" s="17"/>
      <c r="J23" s="25"/>
      <c r="K23" s="23"/>
    </row>
    <row r="24" spans="1:11" ht="36" customHeight="1" x14ac:dyDescent="0.3">
      <c r="A24" s="51" t="s">
        <v>95</v>
      </c>
      <c r="B24" s="52"/>
      <c r="C24" s="26"/>
      <c r="D24" s="26"/>
      <c r="E24" s="26"/>
      <c r="F24" s="27"/>
      <c r="G24" s="28"/>
      <c r="H24" s="28"/>
      <c r="I24" s="29"/>
      <c r="J24" s="30"/>
      <c r="K24" s="31"/>
    </row>
    <row r="25" spans="1:11" ht="26.25" customHeight="1" x14ac:dyDescent="0.3">
      <c r="A25" s="34" t="s">
        <v>22</v>
      </c>
      <c r="B25" s="35"/>
      <c r="C25" s="35"/>
      <c r="D25" s="35"/>
      <c r="E25" s="35"/>
      <c r="F25" s="36"/>
      <c r="G25" s="37" t="s">
        <v>94</v>
      </c>
      <c r="H25" s="38"/>
      <c r="I25" s="38"/>
      <c r="J25" s="38"/>
      <c r="K25" s="39"/>
    </row>
    <row r="26" spans="1:11" ht="23.25" customHeight="1" x14ac:dyDescent="0.3">
      <c r="A26" s="34" t="s">
        <v>23</v>
      </c>
      <c r="B26" s="35"/>
      <c r="C26" s="35"/>
      <c r="D26" s="35"/>
      <c r="E26" s="35"/>
      <c r="F26" s="36"/>
      <c r="G26" s="40">
        <f>SUM(F4:F23)</f>
        <v>106586800</v>
      </c>
      <c r="H26" s="41"/>
      <c r="I26" s="41"/>
      <c r="J26" s="41"/>
      <c r="K26" s="42"/>
    </row>
  </sheetData>
  <autoFilter ref="A2:K24" xr:uid="{00000000-0009-0000-0000-000000000000}">
    <filterColumn colId="3" showButton="0"/>
    <filterColumn colId="6" showButton="0"/>
  </autoFilter>
  <mergeCells count="15">
    <mergeCell ref="A1:J1"/>
    <mergeCell ref="A25:F25"/>
    <mergeCell ref="A26:F26"/>
    <mergeCell ref="G25:K25"/>
    <mergeCell ref="G26:K26"/>
    <mergeCell ref="K2:K3"/>
    <mergeCell ref="D2:E2"/>
    <mergeCell ref="J2:J3"/>
    <mergeCell ref="I2:I3"/>
    <mergeCell ref="G2:H2"/>
    <mergeCell ref="F2:F3"/>
    <mergeCell ref="C2:C3"/>
    <mergeCell ref="B2:B3"/>
    <mergeCell ref="A2:A3"/>
    <mergeCell ref="A24:B24"/>
  </mergeCells>
  <phoneticPr fontId="4" type="noConversion"/>
  <pageMargins left="0.25" right="0.25" top="0.75" bottom="0.75" header="0.3" footer="0.3"/>
  <pageSetup paperSize="9" scale="4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4"/>
  <sheetViews>
    <sheetView zoomScale="115" zoomScaleNormal="115" workbookViewId="0">
      <selection activeCell="E10" sqref="E10"/>
    </sheetView>
  </sheetViews>
  <sheetFormatPr defaultRowHeight="16.5" x14ac:dyDescent="0.3"/>
  <cols>
    <col min="2" max="2" width="12.125" bestFit="1" customWidth="1"/>
    <col min="4" max="4" width="10.625" bestFit="1" customWidth="1"/>
    <col min="5" max="5" width="19.625" customWidth="1"/>
    <col min="6" max="6" width="14.125" customWidth="1"/>
    <col min="7" max="7" width="12" customWidth="1"/>
    <col min="8" max="8" width="33.625" bestFit="1" customWidth="1"/>
  </cols>
  <sheetData>
    <row r="1" spans="1:8" ht="29.25" customHeight="1" x14ac:dyDescent="0.3">
      <c r="A1" s="33" t="s">
        <v>39</v>
      </c>
      <c r="B1" s="33"/>
      <c r="C1" s="33"/>
      <c r="D1" s="33"/>
      <c r="E1" s="33"/>
      <c r="F1" s="33"/>
      <c r="G1" s="33"/>
      <c r="H1" s="33"/>
    </row>
    <row r="2" spans="1:8" ht="25.5" x14ac:dyDescent="0.3">
      <c r="A2" s="9"/>
      <c r="B2" s="9"/>
      <c r="C2" s="9"/>
      <c r="D2" s="9"/>
      <c r="E2" s="9"/>
      <c r="F2" s="9"/>
      <c r="G2" s="9"/>
      <c r="H2" s="10" t="s">
        <v>14</v>
      </c>
    </row>
    <row r="3" spans="1:8" ht="17.25" customHeight="1" x14ac:dyDescent="0.3">
      <c r="A3" s="11" t="s">
        <v>0</v>
      </c>
      <c r="B3" s="11" t="s">
        <v>19</v>
      </c>
      <c r="C3" s="11" t="s">
        <v>20</v>
      </c>
      <c r="D3" s="11" t="s">
        <v>15</v>
      </c>
      <c r="E3" s="11" t="s">
        <v>44</v>
      </c>
      <c r="F3" s="12" t="s">
        <v>16</v>
      </c>
      <c r="G3" s="11" t="s">
        <v>17</v>
      </c>
      <c r="H3" s="11" t="s">
        <v>18</v>
      </c>
    </row>
    <row r="4" spans="1:8" ht="40.5" x14ac:dyDescent="0.3">
      <c r="A4" s="8">
        <v>1</v>
      </c>
      <c r="B4" s="13" t="s">
        <v>40</v>
      </c>
      <c r="C4" s="13" t="s">
        <v>41</v>
      </c>
      <c r="D4" s="8" t="s">
        <v>21</v>
      </c>
      <c r="E4" s="14" t="s">
        <v>45</v>
      </c>
      <c r="F4" s="15" t="s">
        <v>43</v>
      </c>
      <c r="G4" s="8" t="s">
        <v>13</v>
      </c>
      <c r="H4" s="6" t="s">
        <v>42</v>
      </c>
    </row>
  </sheetData>
  <mergeCells count="1">
    <mergeCell ref="A1:H1"/>
  </mergeCells>
  <phoneticPr fontId="12" type="noConversion"/>
  <pageMargins left="0.7" right="0.7" top="0.75" bottom="0.75" header="0.3" footer="0.3"/>
  <pageSetup paperSize="9" scale="6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 지정된 범위</vt:lpstr>
      </vt:variant>
      <vt:variant>
        <vt:i4>1</vt:i4>
      </vt:variant>
    </vt:vector>
  </HeadingPairs>
  <TitlesOfParts>
    <vt:vector size="3" baseType="lpstr">
      <vt:lpstr>계약정보-수의계약(2026상반기)</vt:lpstr>
      <vt:lpstr>임대차(건물)계약</vt:lpstr>
      <vt:lpstr>'계약정보-수의계약(2026상반기)'!Print_Titles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김현정</dc:creator>
  <cp:lastModifiedBy>상현 김</cp:lastModifiedBy>
  <cp:lastPrinted>2026-07-01T08:34:22Z</cp:lastPrinted>
  <dcterms:created xsi:type="dcterms:W3CDTF">2015-11-30T07:17:54Z</dcterms:created>
  <dcterms:modified xsi:type="dcterms:W3CDTF">2026-07-10T08:03:57Z</dcterms:modified>
</cp:coreProperties>
</file>