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410" yWindow="45" windowWidth="11625" windowHeight="12120"/>
  </bookViews>
  <sheets>
    <sheet name="최종)봉사단 현황" sheetId="3" r:id="rId1"/>
    <sheet name="현황정리" sheetId="1" r:id="rId2"/>
    <sheet name="Sheet2" sheetId="2" r:id="rId3"/>
  </sheets>
  <definedNames>
    <definedName name="_xlnm._FilterDatabase" localSheetId="1" hidden="1">현황정리!$A$1:$G$132</definedName>
  </definedNames>
  <calcPr calcId="145621" iterateDelta="0"/>
</workbook>
</file>

<file path=xl/calcChain.xml><?xml version="1.0" encoding="utf-8"?>
<calcChain xmlns="http://schemas.openxmlformats.org/spreadsheetml/2006/main">
  <c r="G58" i="3" l="1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A428" i="2"/>
  <c r="F132" i="1" l="1"/>
  <c r="G13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2" i="1"/>
  <c r="E132" i="1" l="1"/>
</calcChain>
</file>

<file path=xl/sharedStrings.xml><?xml version="1.0" encoding="utf-8"?>
<sst xmlns="http://schemas.openxmlformats.org/spreadsheetml/2006/main" count="1058" uniqueCount="385">
  <si>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</si>
  <si>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</si>
  <si>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</si>
  <si>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</si>
  <si>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</si>
  <si>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</si>
  <si>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</si>
  <si>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</si>
  <si>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</si>
  <si>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</si>
  <si>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</si>
  <si>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</si>
  <si>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</si>
  <si>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</si>
  <si>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</si>
  <si>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</si>
  <si>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</si>
  <si>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</si>
  <si>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</si>
  <si>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</si>
  <si>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</si>
  <si>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</si>
  <si>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</si>
  <si>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</si>
  <si>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</si>
  <si>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</si>
  <si>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</si>
  <si>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</si>
  <si>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</si>
  <si>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</si>
  <si>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</si>
  <si>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</si>
  <si>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</si>
  <si>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</si>
  <si>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r>
      <t>의료합창단[</t>
    </r>
    <r>
      <rPr>
        <sz val="10"/>
        <color indexed="8"/>
        <rFont val="맑은 고딕"/>
        <family val="3"/>
        <charset val="129"/>
      </rPr>
      <t>08013700]</t>
    </r>
    <phoneticPr fontId="3" type="noConversion"/>
  </si>
  <si>
    <t>36</t>
  </si>
  <si>
    <r>
      <t>한올간병회[</t>
    </r>
    <r>
      <rPr>
        <sz val="10"/>
        <color indexed="8"/>
        <rFont val="맑은 고딕"/>
        <family val="3"/>
        <charset val="129"/>
      </rPr>
      <t>08014861]</t>
    </r>
    <phoneticPr fontId="3" type="noConversion"/>
  </si>
  <si>
    <t>1</t>
    <phoneticPr fontId="3" type="noConversion"/>
  </si>
  <si>
    <t>37</t>
  </si>
  <si>
    <r>
      <t>탑싸이클어머니 봉사단</t>
    </r>
    <r>
      <rPr>
        <sz val="10"/>
        <color indexed="8"/>
        <rFont val="맑은 고딕"/>
        <family val="3"/>
        <charset val="129"/>
      </rPr>
      <t>[12017336]</t>
    </r>
    <phoneticPr fontId="3" type="noConversion"/>
  </si>
  <si>
    <t>38</t>
  </si>
  <si>
    <r>
      <t xml:space="preserve">청사누리(방송통신대학교 청소년교육과)
</t>
    </r>
    <r>
      <rPr>
        <sz val="10"/>
        <color indexed="8"/>
        <rFont val="맑은 고딕"/>
        <family val="3"/>
        <charset val="129"/>
      </rPr>
      <t>[09013252]</t>
    </r>
    <phoneticPr fontId="3" type="noConversion"/>
  </si>
  <si>
    <t>39</t>
  </si>
  <si>
    <r>
      <t>제주물리치료사협회[</t>
    </r>
    <r>
      <rPr>
        <sz val="10"/>
        <color indexed="8"/>
        <rFont val="맑은 고딕"/>
        <family val="3"/>
        <charset val="129"/>
      </rPr>
      <t>10002767]</t>
    </r>
    <phoneticPr fontId="3" type="noConversion"/>
  </si>
  <si>
    <t>40</t>
  </si>
  <si>
    <t>퐁낭그늘[10009712]</t>
    <phoneticPr fontId="3" type="noConversion"/>
  </si>
  <si>
    <t>41</t>
  </si>
  <si>
    <r>
      <t>도배봉사단[</t>
    </r>
    <r>
      <rPr>
        <sz val="10"/>
        <color indexed="8"/>
        <rFont val="맑은 고딕"/>
        <family val="3"/>
        <charset val="129"/>
      </rPr>
      <t>10010117]</t>
    </r>
    <phoneticPr fontId="3" type="noConversion"/>
  </si>
  <si>
    <t>42</t>
  </si>
  <si>
    <r>
      <t>SPI</t>
    </r>
    <r>
      <rPr>
        <sz val="10"/>
        <color indexed="8"/>
        <rFont val="맑은 고딕"/>
        <family val="3"/>
        <charset val="129"/>
      </rPr>
      <t>[10010754]</t>
    </r>
    <phoneticPr fontId="3" type="noConversion"/>
  </si>
  <si>
    <t>43</t>
  </si>
  <si>
    <r>
      <t>마중물섬김봉사단[</t>
    </r>
    <r>
      <rPr>
        <sz val="10"/>
        <color indexed="8"/>
        <rFont val="맑은 고딕"/>
        <family val="3"/>
        <charset val="129"/>
      </rPr>
      <t>10017889]</t>
    </r>
    <phoneticPr fontId="3" type="noConversion"/>
  </si>
  <si>
    <t>44</t>
  </si>
  <si>
    <r>
      <t>제주카이로
[</t>
    </r>
    <r>
      <rPr>
        <sz val="10"/>
        <color indexed="8"/>
        <rFont val="맑은 고딕"/>
        <family val="3"/>
        <charset val="129"/>
      </rPr>
      <t>10019958]</t>
    </r>
    <phoneticPr fontId="3" type="noConversion"/>
  </si>
  <si>
    <t>45</t>
  </si>
  <si>
    <t>46</t>
  </si>
  <si>
    <r>
      <t>한국이용사회
제주지부
[</t>
    </r>
    <r>
      <rPr>
        <sz val="10"/>
        <color indexed="8"/>
        <rFont val="맑은 고딕"/>
        <family val="3"/>
        <charset val="129"/>
      </rPr>
      <t>10021006]</t>
    </r>
    <phoneticPr fontId="3" type="noConversion"/>
  </si>
  <si>
    <t>47</t>
  </si>
  <si>
    <r>
      <t>이디가갤러리
봉사단
[</t>
    </r>
    <r>
      <rPr>
        <sz val="10"/>
        <color indexed="8"/>
        <rFont val="맑은 고딕"/>
        <family val="3"/>
        <charset val="129"/>
      </rPr>
      <t>10021314]</t>
    </r>
    <phoneticPr fontId="3" type="noConversion"/>
  </si>
  <si>
    <t>48</t>
  </si>
  <si>
    <r>
      <t>뚝딱뚝딱
자원봉사단
[</t>
    </r>
    <r>
      <rPr>
        <sz val="10"/>
        <color indexed="8"/>
        <rFont val="맑은 고딕"/>
        <family val="3"/>
        <charset val="129"/>
      </rPr>
      <t>11001716]</t>
    </r>
    <phoneticPr fontId="3" type="noConversion"/>
  </si>
  <si>
    <t>49</t>
  </si>
  <si>
    <r>
      <t>오석교육봉사단
[</t>
    </r>
    <r>
      <rPr>
        <sz val="10"/>
        <color indexed="8"/>
        <rFont val="맑은 고딕"/>
        <family val="3"/>
        <charset val="129"/>
      </rPr>
      <t>11004202]</t>
    </r>
    <phoneticPr fontId="3" type="noConversion"/>
  </si>
  <si>
    <t>50</t>
  </si>
  <si>
    <r>
      <t>남주고
교육봉사단
[</t>
    </r>
    <r>
      <rPr>
        <sz val="10"/>
        <color indexed="8"/>
        <rFont val="맑은 고딕"/>
        <family val="3"/>
        <charset val="129"/>
      </rPr>
      <t>11004205]</t>
    </r>
    <phoneticPr fontId="3" type="noConversion"/>
  </si>
  <si>
    <t>51</t>
  </si>
  <si>
    <r>
      <t>삼성여고
교육봉사단
[</t>
    </r>
    <r>
      <rPr>
        <sz val="10"/>
        <color indexed="8"/>
        <rFont val="맑은 고딕"/>
        <family val="3"/>
        <charset val="129"/>
      </rPr>
      <t>11004211]</t>
    </r>
    <phoneticPr fontId="3" type="noConversion"/>
  </si>
  <si>
    <t>52</t>
  </si>
  <si>
    <r>
      <t>서귀여고
교육봉사단
[</t>
    </r>
    <r>
      <rPr>
        <sz val="10"/>
        <color indexed="8"/>
        <rFont val="맑은 고딕"/>
        <family val="3"/>
        <charset val="129"/>
      </rPr>
      <t>11005897]</t>
    </r>
    <phoneticPr fontId="3" type="noConversion"/>
  </si>
  <si>
    <t>53</t>
  </si>
  <si>
    <r>
      <t xml:space="preserve">P.A angel
</t>
    </r>
    <r>
      <rPr>
        <sz val="10"/>
        <color indexed="8"/>
        <rFont val="맑은 고딕"/>
        <family val="3"/>
        <charset val="129"/>
      </rPr>
      <t>[11004709]</t>
    </r>
    <phoneticPr fontId="3" type="noConversion"/>
  </si>
  <si>
    <t>54</t>
  </si>
  <si>
    <r>
      <t xml:space="preserve">행정의 천사들
</t>
    </r>
    <r>
      <rPr>
        <sz val="10"/>
        <color indexed="8"/>
        <rFont val="맑은 고딕"/>
        <family val="3"/>
        <charset val="129"/>
      </rPr>
      <t>[11004731]</t>
    </r>
    <phoneticPr fontId="3" type="noConversion"/>
  </si>
  <si>
    <t>55</t>
  </si>
  <si>
    <r>
      <t>남주중
교육봉사단
[</t>
    </r>
    <r>
      <rPr>
        <sz val="10"/>
        <color indexed="8"/>
        <rFont val="맑은 고딕"/>
        <family val="3"/>
        <charset val="129"/>
      </rPr>
      <t>11004746]</t>
    </r>
    <phoneticPr fontId="3" type="noConversion"/>
  </si>
  <si>
    <t>56</t>
  </si>
  <si>
    <r>
      <t xml:space="preserve">사랑나눔예술봉사단/영락사물패
</t>
    </r>
    <r>
      <rPr>
        <sz val="10"/>
        <color indexed="8"/>
        <rFont val="맑은 고딕"/>
        <family val="3"/>
        <charset val="129"/>
      </rPr>
      <t>[11005219]</t>
    </r>
    <phoneticPr fontId="3" type="noConversion"/>
  </si>
  <si>
    <t>57</t>
  </si>
  <si>
    <r>
      <t>호스피스
[</t>
    </r>
    <r>
      <rPr>
        <sz val="10"/>
        <color indexed="8"/>
        <rFont val="맑은 고딕"/>
        <family val="3"/>
        <charset val="129"/>
      </rPr>
      <t>11005478]</t>
    </r>
    <phoneticPr fontId="3" type="noConversion"/>
  </si>
  <si>
    <t>58</t>
  </si>
  <si>
    <r>
      <t xml:space="preserve">Kt cs Heartner
봉사단
</t>
    </r>
    <r>
      <rPr>
        <sz val="10"/>
        <color indexed="8"/>
        <rFont val="맑은 고딕"/>
        <family val="3"/>
        <charset val="129"/>
      </rPr>
      <t>[11005485]</t>
    </r>
    <phoneticPr fontId="3" type="noConversion"/>
  </si>
  <si>
    <t>59</t>
  </si>
  <si>
    <t>해피무브
[11005494]</t>
    <phoneticPr fontId="3" type="noConversion"/>
  </si>
  <si>
    <t>60</t>
  </si>
  <si>
    <t>JIBC(제주대학교
마케팅동아리)
[11008939]</t>
    <phoneticPr fontId="3" type="noConversion"/>
  </si>
  <si>
    <t>61</t>
  </si>
  <si>
    <t>성안의료선교회
[11008946]</t>
    <phoneticPr fontId="3" type="noConversion"/>
  </si>
  <si>
    <t>62</t>
  </si>
  <si>
    <t>제주대학교
동려회
[11009652]</t>
    <phoneticPr fontId="3" type="noConversion"/>
  </si>
  <si>
    <t>63</t>
  </si>
  <si>
    <t>중문지역
기쁜소리봉사단
[11013720]</t>
    <phoneticPr fontId="3" type="noConversion"/>
  </si>
  <si>
    <t>64</t>
  </si>
  <si>
    <t>똔난소리
[11014701]</t>
    <phoneticPr fontId="3" type="noConversion"/>
  </si>
  <si>
    <t>65</t>
  </si>
  <si>
    <t>사랑나눔서포터즈[11016545]</t>
    <phoneticPr fontId="3" type="noConversion"/>
  </si>
  <si>
    <t>66</t>
  </si>
  <si>
    <t>제주니스봉사단
[11017931]</t>
    <phoneticPr fontId="3" type="noConversion"/>
  </si>
  <si>
    <t>67</t>
  </si>
  <si>
    <t>대학생봉사단
[11022621]</t>
    <phoneticPr fontId="3" type="noConversion"/>
  </si>
  <si>
    <t>68</t>
  </si>
  <si>
    <t>성일예술단
[11023840]</t>
    <phoneticPr fontId="3" type="noConversion"/>
  </si>
  <si>
    <t>69</t>
  </si>
  <si>
    <t>70</t>
  </si>
  <si>
    <t>청정원
[12001457]</t>
    <phoneticPr fontId="3" type="noConversion"/>
  </si>
  <si>
    <t>71</t>
  </si>
  <si>
    <t>72</t>
  </si>
  <si>
    <t>한빛라이온스클럽[12017346]</t>
    <phoneticPr fontId="3" type="noConversion"/>
  </si>
  <si>
    <t>73</t>
  </si>
  <si>
    <t>보통사람들
[12017349]</t>
    <phoneticPr fontId="3" type="noConversion"/>
  </si>
  <si>
    <t>74</t>
  </si>
  <si>
    <r>
      <t xml:space="preserve">YAHO봉사단
</t>
    </r>
    <r>
      <rPr>
        <sz val="10"/>
        <color indexed="8"/>
        <rFont val="맑은 고딕"/>
        <family val="3"/>
        <charset val="129"/>
      </rPr>
      <t>[12017351]</t>
    </r>
    <phoneticPr fontId="3" type="noConversion"/>
  </si>
  <si>
    <t>75</t>
  </si>
  <si>
    <r>
      <t xml:space="preserve">FRAME
</t>
    </r>
    <r>
      <rPr>
        <sz val="10"/>
        <color indexed="8"/>
        <rFont val="맑은 고딕"/>
        <family val="3"/>
        <charset val="129"/>
      </rPr>
      <t>[12017352]</t>
    </r>
    <phoneticPr fontId="3" type="noConversion"/>
  </si>
  <si>
    <t>76</t>
  </si>
  <si>
    <t>홀로더불어
[12017355]</t>
    <phoneticPr fontId="3" type="noConversion"/>
  </si>
  <si>
    <t>77</t>
  </si>
  <si>
    <r>
      <t xml:space="preserve">날개없는 천사
</t>
    </r>
    <r>
      <rPr>
        <sz val="10"/>
        <color indexed="8"/>
        <rFont val="맑은 고딕"/>
        <family val="3"/>
        <charset val="129"/>
      </rPr>
      <t>[12017590]</t>
    </r>
    <phoneticPr fontId="3" type="noConversion"/>
  </si>
  <si>
    <t>78</t>
  </si>
  <si>
    <t>하이티쳐
[12018760]</t>
    <phoneticPr fontId="3" type="noConversion"/>
  </si>
  <si>
    <t>79</t>
  </si>
  <si>
    <r>
      <t xml:space="preserve">제주대학교 동아리연합회
</t>
    </r>
    <r>
      <rPr>
        <sz val="10"/>
        <color indexed="8"/>
        <rFont val="맑은 고딕"/>
        <family val="3"/>
        <charset val="129"/>
      </rPr>
      <t>[12019489]</t>
    </r>
    <phoneticPr fontId="3" type="noConversion"/>
  </si>
  <si>
    <t>80</t>
  </si>
  <si>
    <t>이미용봉사단
[13012448]</t>
    <phoneticPr fontId="3" type="noConversion"/>
  </si>
  <si>
    <t>고산농협푸레향봉사대
1팀
[13014031]</t>
    <phoneticPr fontId="3" type="noConversion"/>
  </si>
  <si>
    <t>고산농협푸레향봉사대
2팀 
[13014032]</t>
    <phoneticPr fontId="3" type="noConversion"/>
  </si>
  <si>
    <t>사회복지협의회
재가봉사 2팀
[13013897]</t>
    <phoneticPr fontId="3" type="noConversion"/>
  </si>
  <si>
    <t>사회복지협의회
재가봉사 1팀 
[13014033]</t>
    <phoneticPr fontId="3" type="noConversion"/>
  </si>
  <si>
    <t>햇살사랑터
[08011552]</t>
    <phoneticPr fontId="3" type="noConversion"/>
  </si>
  <si>
    <t>사회복지협의회
재가봉사 3팀
[13021692]</t>
    <phoneticPr fontId="3" type="noConversion"/>
  </si>
  <si>
    <t>뷰티닥터
[17006389]</t>
    <phoneticPr fontId="3" type="noConversion"/>
  </si>
  <si>
    <t>118</t>
    <phoneticPr fontId="3" type="noConversion"/>
  </si>
  <si>
    <t>제중협
(제주중국어
통역가이드협회)
[17015648]</t>
    <phoneticPr fontId="3" type="noConversion"/>
  </si>
  <si>
    <r>
      <t>온누리봉사회
[</t>
    </r>
    <r>
      <rPr>
        <sz val="10"/>
        <color indexed="8"/>
        <rFont val="맑은 고딕"/>
        <family val="3"/>
        <charset val="129"/>
      </rPr>
      <t>01000026]</t>
    </r>
    <phoneticPr fontId="3" type="noConversion"/>
  </si>
  <si>
    <r>
      <t>징검다리봉사회[</t>
    </r>
    <r>
      <rPr>
        <sz val="10"/>
        <color indexed="8"/>
        <rFont val="맑은 고딕"/>
        <family val="3"/>
        <charset val="129"/>
      </rPr>
      <t>01000242]</t>
    </r>
    <phoneticPr fontId="3" type="noConversion"/>
  </si>
  <si>
    <t>좋은인연봉사회
[01000489]</t>
    <phoneticPr fontId="3" type="noConversion"/>
  </si>
  <si>
    <r>
      <t>도우미봉사회[</t>
    </r>
    <r>
      <rPr>
        <sz val="10"/>
        <color indexed="8"/>
        <rFont val="맑은 고딕"/>
        <family val="3"/>
        <charset val="129"/>
      </rPr>
      <t>02000431]</t>
    </r>
    <phoneticPr fontId="3" type="noConversion"/>
  </si>
  <si>
    <r>
      <t>수눌음봉사회[</t>
    </r>
    <r>
      <rPr>
        <sz val="10"/>
        <color indexed="8"/>
        <rFont val="맑은 고딕"/>
        <family val="3"/>
        <charset val="129"/>
      </rPr>
      <t>02001420]</t>
    </r>
    <phoneticPr fontId="3" type="noConversion"/>
  </si>
  <si>
    <r>
      <t>발사랑봉사회[</t>
    </r>
    <r>
      <rPr>
        <sz val="10"/>
        <color indexed="8"/>
        <rFont val="맑은 고딕"/>
        <family val="3"/>
        <charset val="129"/>
      </rPr>
      <t>02001466]</t>
    </r>
    <phoneticPr fontId="3" type="noConversion"/>
  </si>
  <si>
    <r>
      <t xml:space="preserve">따뜻한세상만들기
(제주도)
</t>
    </r>
    <r>
      <rPr>
        <sz val="10"/>
        <color indexed="8"/>
        <rFont val="맑은 고딕"/>
        <family val="3"/>
        <charset val="129"/>
      </rPr>
      <t>[03003732]</t>
    </r>
    <phoneticPr fontId="3" type="noConversion"/>
  </si>
  <si>
    <r>
      <t>작은세상봉사단
[</t>
    </r>
    <r>
      <rPr>
        <sz val="10"/>
        <color indexed="8"/>
        <rFont val="맑은 고딕"/>
        <family val="3"/>
        <charset val="129"/>
      </rPr>
      <t>04000190]</t>
    </r>
    <phoneticPr fontId="3" type="noConversion"/>
  </si>
  <si>
    <r>
      <t xml:space="preserve">어울렁어울렁(대한 미용사협회 제주도지회
</t>
    </r>
    <r>
      <rPr>
        <sz val="10"/>
        <color indexed="8"/>
        <rFont val="맑은 고딕"/>
        <family val="3"/>
        <charset val="129"/>
      </rPr>
      <t>[04000490]</t>
    </r>
    <phoneticPr fontId="3" type="noConversion"/>
  </si>
  <si>
    <r>
      <t>손뜻모아봉사회[</t>
    </r>
    <r>
      <rPr>
        <sz val="10"/>
        <color indexed="8"/>
        <rFont val="맑은 고딕"/>
        <family val="3"/>
        <charset val="129"/>
      </rPr>
      <t>04002356]</t>
    </r>
    <phoneticPr fontId="3" type="noConversion"/>
  </si>
  <si>
    <r>
      <t xml:space="preserve">동홍동10통
부녀회
</t>
    </r>
    <r>
      <rPr>
        <sz val="10"/>
        <color indexed="8"/>
        <rFont val="맑은 고딕"/>
        <family val="3"/>
        <charset val="129"/>
      </rPr>
      <t>[04003532]</t>
    </r>
    <phoneticPr fontId="3" type="noConversion"/>
  </si>
  <si>
    <r>
      <t xml:space="preserve">동홍동11통
부녀회
</t>
    </r>
    <r>
      <rPr>
        <sz val="10"/>
        <color indexed="8"/>
        <rFont val="맑은 고딕"/>
        <family val="3"/>
        <charset val="129"/>
      </rPr>
      <t>[04003877]</t>
    </r>
    <phoneticPr fontId="3" type="noConversion"/>
  </si>
  <si>
    <r>
      <t xml:space="preserve">동홍동7통
부녀회
</t>
    </r>
    <r>
      <rPr>
        <sz val="10"/>
        <color indexed="8"/>
        <rFont val="맑은 고딕"/>
        <family val="3"/>
        <charset val="129"/>
      </rPr>
      <t>[04003995]</t>
    </r>
    <phoneticPr fontId="3" type="noConversion"/>
  </si>
  <si>
    <r>
      <t>노고로기[</t>
    </r>
    <r>
      <rPr>
        <sz val="10"/>
        <color indexed="8"/>
        <rFont val="맑은 고딕"/>
        <family val="3"/>
        <charset val="129"/>
      </rPr>
      <t>05001137]</t>
    </r>
    <phoneticPr fontId="3" type="noConversion"/>
  </si>
  <si>
    <r>
      <t>제주사랑봉사단[</t>
    </r>
    <r>
      <rPr>
        <sz val="10"/>
        <color indexed="8"/>
        <rFont val="맑은 고딕"/>
        <family val="3"/>
        <charset val="129"/>
      </rPr>
      <t>05002043]</t>
    </r>
    <phoneticPr fontId="3" type="noConversion"/>
  </si>
  <si>
    <r>
      <t>전기사랑회
[</t>
    </r>
    <r>
      <rPr>
        <sz val="10"/>
        <color indexed="8"/>
        <rFont val="맑은 고딕"/>
        <family val="3"/>
        <charset val="129"/>
      </rPr>
      <t>05003979]</t>
    </r>
    <phoneticPr fontId="3" type="noConversion"/>
  </si>
  <si>
    <r>
      <t>동광반석회[</t>
    </r>
    <r>
      <rPr>
        <sz val="10"/>
        <color indexed="8"/>
        <rFont val="맑은 고딕"/>
        <family val="3"/>
        <charset val="129"/>
      </rPr>
      <t>05005286]</t>
    </r>
    <phoneticPr fontId="3" type="noConversion"/>
  </si>
  <si>
    <r>
      <t>성안교회[</t>
    </r>
    <r>
      <rPr>
        <sz val="10"/>
        <color indexed="8"/>
        <rFont val="맑은 고딕"/>
        <family val="3"/>
        <charset val="129"/>
      </rPr>
      <t>06000327]</t>
    </r>
    <phoneticPr fontId="3" type="noConversion"/>
  </si>
  <si>
    <r>
      <t>사랑모아[</t>
    </r>
    <r>
      <rPr>
        <sz val="10"/>
        <color indexed="8"/>
        <rFont val="맑은 고딕"/>
        <family val="3"/>
        <charset val="129"/>
      </rPr>
      <t>06000432]</t>
    </r>
    <phoneticPr fontId="3" type="noConversion"/>
  </si>
  <si>
    <r>
      <t>원더풀봉사단[</t>
    </r>
    <r>
      <rPr>
        <sz val="10"/>
        <color indexed="8"/>
        <rFont val="맑은 고딕"/>
        <family val="3"/>
        <charset val="129"/>
      </rPr>
      <t>06004137]</t>
    </r>
    <phoneticPr fontId="3" type="noConversion"/>
  </si>
  <si>
    <r>
      <t>제주특별자치도
개발공사[</t>
    </r>
    <r>
      <rPr>
        <sz val="10"/>
        <color indexed="8"/>
        <rFont val="맑은 고딕"/>
        <family val="3"/>
        <charset val="129"/>
      </rPr>
      <t>06005726]</t>
    </r>
    <phoneticPr fontId="3" type="noConversion"/>
  </si>
  <si>
    <r>
      <t xml:space="preserve"> 4050 제주사랑방</t>
    </r>
    <r>
      <rPr>
        <sz val="10"/>
        <color indexed="8"/>
        <rFont val="맑은 고딕"/>
        <family val="3"/>
        <charset val="129"/>
      </rPr>
      <t>[06006510]</t>
    </r>
    <phoneticPr fontId="3" type="noConversion"/>
  </si>
  <si>
    <r>
      <t>농업기술원 
사랑드림</t>
    </r>
    <r>
      <rPr>
        <sz val="10"/>
        <color indexed="8"/>
        <rFont val="맑은 고딕"/>
        <family val="3"/>
        <charset val="129"/>
      </rPr>
      <t>[07005666]</t>
    </r>
    <phoneticPr fontId="3" type="noConversion"/>
  </si>
  <si>
    <r>
      <t>한결회
[</t>
    </r>
    <r>
      <rPr>
        <sz val="10"/>
        <color indexed="8"/>
        <rFont val="맑은 고딕"/>
        <family val="3"/>
        <charset val="129"/>
      </rPr>
      <t>07006149]</t>
    </r>
    <phoneticPr fontId="3" type="noConversion"/>
  </si>
  <si>
    <r>
      <t>무한사랑봉사회[</t>
    </r>
    <r>
      <rPr>
        <sz val="10"/>
        <color indexed="8"/>
        <rFont val="맑은 고딕"/>
        <family val="3"/>
        <charset val="129"/>
      </rPr>
      <t>07006411]</t>
    </r>
    <phoneticPr fontId="3" type="noConversion"/>
  </si>
  <si>
    <r>
      <t>풀섶마루
[</t>
    </r>
    <r>
      <rPr>
        <sz val="10"/>
        <color indexed="8"/>
        <rFont val="맑은 고딕"/>
        <family val="3"/>
        <charset val="129"/>
      </rPr>
      <t>07008049]</t>
    </r>
    <phoneticPr fontId="3" type="noConversion"/>
  </si>
  <si>
    <r>
      <t xml:space="preserve">사랑나눔 예술봉사단/6080
</t>
    </r>
    <r>
      <rPr>
        <sz val="10"/>
        <color indexed="8"/>
        <rFont val="맑은 고딕"/>
        <family val="3"/>
        <charset val="129"/>
      </rPr>
      <t>[07012150]</t>
    </r>
    <phoneticPr fontId="3" type="noConversion"/>
  </si>
  <si>
    <r>
      <t>제주해양경찰서[</t>
    </r>
    <r>
      <rPr>
        <sz val="10"/>
        <color indexed="8"/>
        <rFont val="맑은 고딕"/>
        <family val="3"/>
        <charset val="129"/>
      </rPr>
      <t>07014652]</t>
    </r>
    <phoneticPr fontId="3" type="noConversion"/>
  </si>
  <si>
    <r>
      <t xml:space="preserve">PREP(제주대기업동아리)
</t>
    </r>
    <r>
      <rPr>
        <sz val="10"/>
        <color indexed="8"/>
        <rFont val="맑은 고딕"/>
        <family val="3"/>
        <charset val="129"/>
      </rPr>
      <t>[07014816]</t>
    </r>
    <phoneticPr fontId="3" type="noConversion"/>
  </si>
  <si>
    <t>랄랄라
[07015101]</t>
    <phoneticPr fontId="3" type="noConversion"/>
  </si>
  <si>
    <r>
      <t>오름을찾아서
[</t>
    </r>
    <r>
      <rPr>
        <sz val="10"/>
        <color indexed="8"/>
        <rFont val="맑은 고딕"/>
        <family val="3"/>
        <charset val="129"/>
      </rPr>
      <t>08002461]</t>
    </r>
    <phoneticPr fontId="3" type="noConversion"/>
  </si>
  <si>
    <r>
      <t>초아적십자
가족봉사회[</t>
    </r>
    <r>
      <rPr>
        <sz val="10"/>
        <color indexed="8"/>
        <rFont val="맑은 고딕"/>
        <family val="3"/>
        <charset val="129"/>
      </rPr>
      <t>08003217]</t>
    </r>
    <phoneticPr fontId="3" type="noConversion"/>
  </si>
  <si>
    <r>
      <t xml:space="preserve">제주대학교 ROTARACT
</t>
    </r>
    <r>
      <rPr>
        <sz val="10"/>
        <color indexed="8"/>
        <rFont val="맑은 고딕"/>
        <family val="3"/>
        <charset val="129"/>
      </rPr>
      <t>[08007439]</t>
    </r>
    <phoneticPr fontId="3" type="noConversion"/>
  </si>
  <si>
    <r>
      <t xml:space="preserve">사랑나눔예술봉사단/느영나영
</t>
    </r>
    <r>
      <rPr>
        <sz val="10"/>
        <color indexed="8"/>
        <rFont val="맑은 고딕"/>
        <family val="3"/>
        <charset val="129"/>
      </rPr>
      <t>[08008254]</t>
    </r>
    <phoneticPr fontId="3" type="noConversion"/>
  </si>
  <si>
    <t>함덕농협
농촌사랑자원봉사단
[14000155]</t>
    <phoneticPr fontId="3" type="noConversion"/>
  </si>
  <si>
    <t>민들레
중국유학생봉사단
[14000166]</t>
    <phoneticPr fontId="3" type="noConversion"/>
  </si>
  <si>
    <t>숲속의쉼터
[14012187]</t>
    <phoneticPr fontId="3" type="noConversion"/>
  </si>
  <si>
    <t>청소년 혼디학교
[14015955]</t>
    <phoneticPr fontId="3" type="noConversion"/>
  </si>
  <si>
    <t>삼도2동
새마을부녀회
[14017835]</t>
    <phoneticPr fontId="3" type="noConversion"/>
  </si>
  <si>
    <t>제주대학교
리걸클리닉센터
[14018617]</t>
    <phoneticPr fontId="3" type="noConversion"/>
  </si>
  <si>
    <t>행복나눔봉사회
[15002133]</t>
    <phoneticPr fontId="3" type="noConversion"/>
  </si>
  <si>
    <t>다문화난타봉사회
[15002134]</t>
    <phoneticPr fontId="3" type="noConversion"/>
  </si>
  <si>
    <t>㈜제주은행
[15006438]</t>
    <phoneticPr fontId="3" type="noConversion"/>
  </si>
  <si>
    <t>몽생이기자단
[15007372]</t>
    <phoneticPr fontId="3" type="noConversion"/>
  </si>
  <si>
    <t>느영나영문화예술단
[15011531]</t>
    <phoneticPr fontId="3" type="noConversion"/>
  </si>
  <si>
    <t>백년회
[15013272]</t>
    <phoneticPr fontId="3" type="noConversion"/>
  </si>
  <si>
    <t>아라봉
[15015627]</t>
    <phoneticPr fontId="3" type="noConversion"/>
  </si>
  <si>
    <t>청우회
[15018811]</t>
    <phoneticPr fontId="3" type="noConversion"/>
  </si>
  <si>
    <t>봉사하늬
[16002458]</t>
    <phoneticPr fontId="3" type="noConversion"/>
  </si>
  <si>
    <t>늘푸른봉사회
[16002459]</t>
    <phoneticPr fontId="3" type="noConversion"/>
  </si>
  <si>
    <t>해피유스스쿨
[16006247]</t>
    <phoneticPr fontId="3" type="noConversion"/>
  </si>
  <si>
    <t>고른베기
[16006248]</t>
    <phoneticPr fontId="3" type="noConversion"/>
  </si>
  <si>
    <t>한샘리하우스제주 
러브하우스
[16006249]</t>
    <phoneticPr fontId="3" type="noConversion"/>
  </si>
  <si>
    <t>제주신천지자원봉사단</t>
    <phoneticPr fontId="3" type="noConversion"/>
  </si>
  <si>
    <t>더희망제주</t>
    <phoneticPr fontId="3" type="noConversion"/>
  </si>
  <si>
    <t>빠시옹            [16010310]</t>
    <phoneticPr fontId="3" type="noConversion"/>
  </si>
  <si>
    <t>제주 사회복무요원 
봉사단 한바탕
[16016522]</t>
    <phoneticPr fontId="3" type="noConversion"/>
  </si>
  <si>
    <t>KISJ COMMUNITY
[17000748]</t>
    <phoneticPr fontId="3" type="noConversion"/>
  </si>
  <si>
    <t>봉사하맨(Shall we?)
[17003445]</t>
    <phoneticPr fontId="3" type="noConversion"/>
  </si>
  <si>
    <t>한국교통장애인
제주도협회
[17007542]</t>
    <phoneticPr fontId="3" type="noConversion"/>
  </si>
  <si>
    <t>드림메이커
[16012036]</t>
    <phoneticPr fontId="3" type="noConversion"/>
  </si>
  <si>
    <t>119</t>
    <phoneticPr fontId="3" type="noConversion"/>
  </si>
  <si>
    <t>제주 숨비
소리 오카리나
[18000270]</t>
    <phoneticPr fontId="3" type="noConversion"/>
  </si>
  <si>
    <t>120</t>
    <phoneticPr fontId="3" type="noConversion"/>
  </si>
  <si>
    <t>BEA
(비이에이)
[18000271]</t>
    <phoneticPr fontId="3" type="noConversion"/>
  </si>
  <si>
    <t>121</t>
    <phoneticPr fontId="3" type="noConversion"/>
  </si>
  <si>
    <t>제주 올래 
오카리나 앙상블
[18000831]</t>
    <phoneticPr fontId="3" type="noConversion"/>
  </si>
  <si>
    <t>122</t>
    <phoneticPr fontId="3" type="noConversion"/>
  </si>
  <si>
    <t>제주들꽃합창단
[18001040]</t>
    <phoneticPr fontId="3" type="noConversion"/>
  </si>
  <si>
    <t>프리
[18002448]</t>
    <phoneticPr fontId="3" type="noConversion"/>
  </si>
  <si>
    <t>동네오케스트라 
화북윈드오케스트
[18003837 ]</t>
    <phoneticPr fontId="3" type="noConversion"/>
  </si>
  <si>
    <t>매직브러쉬</t>
    <phoneticPr fontId="3" type="noConversion"/>
  </si>
  <si>
    <t>MAB
(Make a Better)</t>
    <phoneticPr fontId="3" type="noConversion"/>
  </si>
  <si>
    <t>전국 맨발학교 제주지회</t>
    <phoneticPr fontId="3" type="noConversion"/>
  </si>
  <si>
    <t>우누스 오케스트라
[18005364]</t>
    <phoneticPr fontId="3" type="noConversion"/>
  </si>
  <si>
    <t>백년초로타리클럽</t>
    <phoneticPr fontId="3" type="noConversion"/>
  </si>
  <si>
    <t>본디소리</t>
    <phoneticPr fontId="3" type="noConversion"/>
  </si>
  <si>
    <t>연번</t>
    <phoneticPr fontId="2" type="noConversion"/>
  </si>
  <si>
    <t>봉사단명</t>
    <phoneticPr fontId="2" type="noConversion"/>
  </si>
  <si>
    <t>지역</t>
    <phoneticPr fontId="2" type="noConversion"/>
  </si>
  <si>
    <t>봉사단 분야</t>
    <phoneticPr fontId="2" type="noConversion"/>
  </si>
  <si>
    <t>총</t>
    <phoneticPr fontId="2" type="noConversion"/>
  </si>
  <si>
    <t>남자</t>
    <phoneticPr fontId="2" type="noConversion"/>
  </si>
  <si>
    <t>여자</t>
    <phoneticPr fontId="2" type="noConversion"/>
  </si>
  <si>
    <t>제주시</t>
    <phoneticPr fontId="2" type="noConversion"/>
  </si>
  <si>
    <t>기술기능</t>
    <phoneticPr fontId="2" type="noConversion"/>
  </si>
  <si>
    <t>노력행정</t>
    <phoneticPr fontId="2" type="noConversion"/>
  </si>
  <si>
    <t>운영지원</t>
    <phoneticPr fontId="2" type="noConversion"/>
  </si>
  <si>
    <t>노력행정</t>
    <phoneticPr fontId="2" type="noConversion"/>
  </si>
  <si>
    <t>운영지원</t>
    <phoneticPr fontId="2" type="noConversion"/>
  </si>
  <si>
    <t>보건의료</t>
    <phoneticPr fontId="2" type="noConversion"/>
  </si>
  <si>
    <t>기술기능</t>
    <phoneticPr fontId="2" type="noConversion"/>
  </si>
  <si>
    <t>상담정보</t>
    <phoneticPr fontId="2" type="noConversion"/>
  </si>
  <si>
    <t>문화예술</t>
    <phoneticPr fontId="3" type="noConversion"/>
  </si>
  <si>
    <t>교육학습</t>
    <phoneticPr fontId="2" type="noConversion"/>
  </si>
  <si>
    <t>교육학습</t>
    <phoneticPr fontId="2" type="noConversion"/>
  </si>
  <si>
    <t>보건의료</t>
    <phoneticPr fontId="2" type="noConversion"/>
  </si>
  <si>
    <t>교육학습</t>
    <phoneticPr fontId="2" type="noConversion"/>
  </si>
  <si>
    <t>서귀포</t>
    <phoneticPr fontId="2" type="noConversion"/>
  </si>
  <si>
    <r>
      <t>제주청소년봉사단
[</t>
    </r>
    <r>
      <rPr>
        <sz val="10"/>
        <color indexed="8"/>
        <rFont val="맑은 고딕"/>
        <family val="3"/>
        <charset val="129"/>
      </rPr>
      <t>10020985]</t>
    </r>
    <phoneticPr fontId="3" type="noConversion"/>
  </si>
  <si>
    <t>서귀포</t>
    <phoneticPr fontId="2" type="noConversion"/>
  </si>
  <si>
    <t>랭귀지프랜드
[11026319]</t>
    <phoneticPr fontId="3" type="noConversion"/>
  </si>
  <si>
    <t>교통환경</t>
    <phoneticPr fontId="2" type="noConversion"/>
  </si>
  <si>
    <t>베이비부머 
손뜻모아봉사회
[13021693]</t>
    <phoneticPr fontId="3" type="noConversion"/>
  </si>
  <si>
    <t>상담정보</t>
    <phoneticPr fontId="2" type="noConversion"/>
  </si>
  <si>
    <t>아우름
[15009558]</t>
    <phoneticPr fontId="3" type="noConversion"/>
  </si>
  <si>
    <t>책읽어주는학부모회
[15009558]</t>
    <phoneticPr fontId="3" type="noConversion"/>
  </si>
  <si>
    <t>제주도내</t>
    <phoneticPr fontId="2" type="noConversion"/>
  </si>
  <si>
    <t>5</t>
    <phoneticPr fontId="2" type="noConversion"/>
  </si>
  <si>
    <t>8</t>
    <phoneticPr fontId="2" type="noConversion"/>
  </si>
  <si>
    <t>1</t>
    <phoneticPr fontId="2" type="noConversion"/>
  </si>
  <si>
    <t>10</t>
    <phoneticPr fontId="2" type="noConversion"/>
  </si>
  <si>
    <t>2</t>
    <phoneticPr fontId="2" type="noConversion"/>
  </si>
  <si>
    <t>2</t>
    <phoneticPr fontId="2" type="noConversion"/>
  </si>
  <si>
    <t>3</t>
    <phoneticPr fontId="2" type="noConversion"/>
  </si>
  <si>
    <t>6</t>
    <phoneticPr fontId="2" type="noConversion"/>
  </si>
  <si>
    <t>6</t>
    <phoneticPr fontId="2" type="noConversion"/>
  </si>
  <si>
    <t>13</t>
    <phoneticPr fontId="2" type="noConversion"/>
  </si>
  <si>
    <t>테라라인      
[16010728]</t>
    <phoneticPr fontId="3" type="noConversion"/>
  </si>
  <si>
    <t>노력행정</t>
    <phoneticPr fontId="3" type="noConversion"/>
  </si>
  <si>
    <t>5</t>
    <phoneticPr fontId="3" type="noConversion"/>
  </si>
  <si>
    <t>12</t>
    <phoneticPr fontId="3" type="noConversion"/>
  </si>
  <si>
    <t>18</t>
    <phoneticPr fontId="3" type="noConversion"/>
  </si>
  <si>
    <t>17</t>
    <phoneticPr fontId="3" type="noConversion"/>
  </si>
  <si>
    <t>13</t>
    <phoneticPr fontId="3" type="noConversion"/>
  </si>
  <si>
    <t>15</t>
    <phoneticPr fontId="3" type="noConversion"/>
  </si>
  <si>
    <t>19</t>
    <phoneticPr fontId="3" type="noConversion"/>
  </si>
  <si>
    <t>20</t>
    <phoneticPr fontId="3" type="noConversion"/>
  </si>
  <si>
    <t>3</t>
    <phoneticPr fontId="3" type="noConversion"/>
  </si>
  <si>
    <t>8</t>
    <phoneticPr fontId="3" type="noConversion"/>
  </si>
  <si>
    <t>12</t>
    <phoneticPr fontId="3" type="noConversion"/>
  </si>
  <si>
    <t>36</t>
    <phoneticPr fontId="3" type="noConversion"/>
  </si>
  <si>
    <t>45</t>
    <phoneticPr fontId="3" type="noConversion"/>
  </si>
  <si>
    <t>44</t>
    <phoneticPr fontId="3" type="noConversion"/>
  </si>
  <si>
    <t>58</t>
    <phoneticPr fontId="3" type="noConversion"/>
  </si>
  <si>
    <t>41</t>
    <phoneticPr fontId="3" type="noConversion"/>
  </si>
  <si>
    <t>6</t>
    <phoneticPr fontId="3" type="noConversion"/>
  </si>
  <si>
    <t>9</t>
    <phoneticPr fontId="3" type="noConversion"/>
  </si>
  <si>
    <t>1</t>
    <phoneticPr fontId="3" type="noConversion"/>
  </si>
  <si>
    <t>4</t>
    <phoneticPr fontId="3" type="noConversion"/>
  </si>
  <si>
    <t>1</t>
  </si>
  <si>
    <t>5</t>
    <phoneticPr fontId="3" type="noConversion"/>
  </si>
  <si>
    <t>15</t>
    <phoneticPr fontId="3" type="noConversion"/>
  </si>
  <si>
    <t>18</t>
    <phoneticPr fontId="3" type="noConversion"/>
  </si>
  <si>
    <t>24</t>
    <phoneticPr fontId="3" type="noConversion"/>
  </si>
  <si>
    <t>29</t>
    <phoneticPr fontId="3" type="noConversion"/>
  </si>
  <si>
    <t>28</t>
    <phoneticPr fontId="3" type="noConversion"/>
  </si>
  <si>
    <t>22</t>
    <phoneticPr fontId="3" type="noConversion"/>
  </si>
  <si>
    <t>25</t>
    <phoneticPr fontId="3" type="noConversion"/>
  </si>
  <si>
    <t>20</t>
    <phoneticPr fontId="3" type="noConversion"/>
  </si>
  <si>
    <t>26</t>
    <phoneticPr fontId="3" type="noConversion"/>
  </si>
  <si>
    <t>23</t>
    <phoneticPr fontId="3" type="noConversion"/>
  </si>
  <si>
    <t>2</t>
    <phoneticPr fontId="3" type="noConversion"/>
  </si>
  <si>
    <t>32</t>
    <phoneticPr fontId="3" type="noConversion"/>
  </si>
  <si>
    <t>19</t>
    <phoneticPr fontId="3" type="noConversion"/>
  </si>
  <si>
    <t>14</t>
    <phoneticPr fontId="3" type="noConversion"/>
  </si>
  <si>
    <t>17</t>
    <phoneticPr fontId="3" type="noConversion"/>
  </si>
  <si>
    <t>16</t>
    <phoneticPr fontId="3" type="noConversion"/>
  </si>
  <si>
    <t>7</t>
    <phoneticPr fontId="3" type="noConversion"/>
  </si>
  <si>
    <t>11</t>
    <phoneticPr fontId="3" type="noConversion"/>
  </si>
  <si>
    <t>21</t>
    <phoneticPr fontId="3" type="noConversion"/>
  </si>
  <si>
    <t>연번</t>
    <phoneticPr fontId="3" type="noConversion"/>
  </si>
  <si>
    <t xml:space="preserve">봉사단명
[봉사단 연번] </t>
    <phoneticPr fontId="3" type="noConversion"/>
  </si>
  <si>
    <t>활동지역</t>
    <phoneticPr fontId="3" type="noConversion"/>
  </si>
  <si>
    <t>활동분야1
(위촉 기준)</t>
    <phoneticPr fontId="3" type="noConversion"/>
  </si>
  <si>
    <t>인원1
(총)</t>
    <phoneticPr fontId="3" type="noConversion"/>
  </si>
  <si>
    <t>인원2
(남)</t>
    <phoneticPr fontId="3" type="noConversion"/>
  </si>
  <si>
    <t>인원3
(여)</t>
    <phoneticPr fontId="3" type="noConversion"/>
  </si>
  <si>
    <t>1</t>
    <phoneticPr fontId="3" type="noConversion"/>
  </si>
  <si>
    <t>시설노력봉사, 밑반찬지원</t>
    <phoneticPr fontId="3" type="noConversion"/>
  </si>
  <si>
    <t>빨래, 청소등의 
노력봉사</t>
    <phoneticPr fontId="3" type="noConversion"/>
  </si>
  <si>
    <t>재가봉사활동</t>
    <phoneticPr fontId="3" type="noConversion"/>
  </si>
  <si>
    <t>시설실내외정비 및
재가봉사활동</t>
    <phoneticPr fontId="3" type="noConversion"/>
  </si>
  <si>
    <t>목욕, 식사 보조 등 생활지원 및 시설정비</t>
    <phoneticPr fontId="3" type="noConversion"/>
  </si>
  <si>
    <t>복지관 노인무료급식 지원</t>
    <phoneticPr fontId="3" type="noConversion"/>
  </si>
  <si>
    <t>장애인시설 청소 및 목욕봉사 등</t>
    <phoneticPr fontId="3" type="noConversion"/>
  </si>
  <si>
    <t>레크레이션 교육</t>
    <phoneticPr fontId="3" type="noConversion"/>
  </si>
  <si>
    <t>경로식당 점심제공, 환경행사(바다의날)시 환경정화활동 등</t>
    <phoneticPr fontId="3" type="noConversion"/>
  </si>
  <si>
    <t>재가가정대상 
도배봉사</t>
    <phoneticPr fontId="3" type="noConversion"/>
  </si>
  <si>
    <t>지역아동센터에서
영어학습지도</t>
    <phoneticPr fontId="3" type="noConversion"/>
  </si>
  <si>
    <t>저소득가정 밑반찬배달</t>
    <phoneticPr fontId="3" type="noConversion"/>
  </si>
  <si>
    <t>재가봉사활동</t>
    <phoneticPr fontId="3" type="noConversion"/>
  </si>
  <si>
    <t>독거어르신 무료급식 봉사활동</t>
    <phoneticPr fontId="3" type="noConversion"/>
  </si>
  <si>
    <t>검정고시를 준비하는 청소년에게 야학봉사활동</t>
    <phoneticPr fontId="3" type="noConversion"/>
  </si>
  <si>
    <t>경로당 어르신들께 무료급식 및 이미용 봉사</t>
    <phoneticPr fontId="3" type="noConversion"/>
  </si>
  <si>
    <t>도서지역과 취약계층을 대상을 무료법률교육 및 법률상담봉사활동</t>
    <phoneticPr fontId="3" type="noConversion"/>
  </si>
  <si>
    <t>다문화 봉사동아리</t>
    <phoneticPr fontId="3" type="noConversion"/>
  </si>
  <si>
    <t>난타를 통한 문화예술 봉사</t>
    <phoneticPr fontId="3" type="noConversion"/>
  </si>
  <si>
    <t>도민 대상 사회공헌활동</t>
    <phoneticPr fontId="3" type="noConversion"/>
  </si>
  <si>
    <t>초등학교 저학년 학급 학생 대상 책읽어주기활동</t>
    <phoneticPr fontId="3" type="noConversion"/>
  </si>
  <si>
    <t>노인시설 등 방문 공연 봉사(색소폰연주, 난타, 민요 등)</t>
    <phoneticPr fontId="3" type="noConversion"/>
  </si>
  <si>
    <t>노인건강증진사업</t>
    <phoneticPr fontId="3" type="noConversion"/>
  </si>
  <si>
    <t>소외계층 식사 대접 및 시설봉사</t>
    <phoneticPr fontId="3" type="noConversion"/>
  </si>
  <si>
    <t>올레길, 오름 환경정화 활동</t>
    <phoneticPr fontId="3" type="noConversion"/>
  </si>
  <si>
    <t>노인회관 방문 복합봉사(지압, 공연, 이미용 등)</t>
    <phoneticPr fontId="3" type="noConversion"/>
  </si>
  <si>
    <t>청소년 대상 다양한 교육 프로그램(외국어, 스피치, 음악 등)</t>
    <phoneticPr fontId="3" type="noConversion"/>
  </si>
  <si>
    <t>학생 중심의 사회복지시설 봉사활동</t>
    <phoneticPr fontId="3" type="noConversion"/>
  </si>
  <si>
    <t>도내 사회복지시설 대상 문화예술, 기술기능 등 다양한 봉사활동</t>
    <phoneticPr fontId="3" type="noConversion"/>
  </si>
  <si>
    <t>지역아동센터 아동대상 교육봉사</t>
    <phoneticPr fontId="3" type="noConversion"/>
  </si>
  <si>
    <t xml:space="preserve">지역아동센터 아동대상 교육봉사 및 인권옹호활동 등 </t>
    <phoneticPr fontId="3" type="noConversion"/>
  </si>
  <si>
    <t>장애인식개선, 교통안전 캠페인 활동 등</t>
    <phoneticPr fontId="3" type="noConversion"/>
  </si>
  <si>
    <t>조리제과 및 말벗, 노력봉사</t>
    <phoneticPr fontId="3" type="noConversion"/>
  </si>
  <si>
    <t>지역아동센터 아동대상 교육봉사</t>
    <phoneticPr fontId="3" type="noConversion"/>
  </si>
  <si>
    <t>청소년 멘토링 봉사활동</t>
    <phoneticPr fontId="3" type="noConversion"/>
  </si>
  <si>
    <t>봉사내용</t>
    <phoneticPr fontId="3" type="noConversion"/>
  </si>
  <si>
    <t>민요 공연 봉사</t>
    <phoneticPr fontId="3" type="noConversion"/>
  </si>
  <si>
    <r>
      <t>동광반석회
[</t>
    </r>
    <r>
      <rPr>
        <sz val="10"/>
        <color indexed="8"/>
        <rFont val="맑은 고딕"/>
        <family val="3"/>
        <charset val="129"/>
      </rPr>
      <t>05005286]</t>
    </r>
    <phoneticPr fontId="3" type="noConversion"/>
  </si>
  <si>
    <r>
      <t xml:space="preserve">사랑나눔예술봉사단
/느영나영
</t>
    </r>
    <r>
      <rPr>
        <sz val="10"/>
        <color indexed="8"/>
        <rFont val="맑은 고딕"/>
        <family val="3"/>
        <charset val="129"/>
      </rPr>
      <t>[08008254]</t>
    </r>
    <phoneticPr fontId="3" type="noConversion"/>
  </si>
  <si>
    <t>퐁낭그늘
[10009712]</t>
    <phoneticPr fontId="3" type="noConversion"/>
  </si>
  <si>
    <r>
      <t>발사랑봉사회
[</t>
    </r>
    <r>
      <rPr>
        <sz val="10"/>
        <color indexed="8"/>
        <rFont val="맑은 고딕"/>
        <family val="3"/>
        <charset val="129"/>
      </rPr>
      <t>02001466]</t>
    </r>
    <phoneticPr fontId="3" type="noConversion"/>
  </si>
  <si>
    <t>한빛라이온스클럽
[12017346]</t>
    <phoneticPr fontId="3" type="noConversion"/>
  </si>
  <si>
    <t>고산농협푸레향봉사대1팀
[13014031]</t>
    <phoneticPr fontId="3" type="noConversion"/>
  </si>
  <si>
    <t>고산농협푸레향봉사대2팀 
[13014032]</t>
    <phoneticPr fontId="3" type="noConversion"/>
  </si>
  <si>
    <t>BEA(비이에이)
[18000271]</t>
    <phoneticPr fontId="3" type="noConversion"/>
  </si>
  <si>
    <t>매직브러쉬
[18004420]</t>
    <phoneticPr fontId="3" type="noConversion"/>
  </si>
  <si>
    <t>MAB(Make a Better)
[18004419]</t>
    <phoneticPr fontId="3" type="noConversion"/>
  </si>
  <si>
    <t>전국 맨발학교 제주지회
[18004906]</t>
    <phoneticPr fontId="3" type="noConversion"/>
  </si>
  <si>
    <t>백년초로타리클럽
[19000014]</t>
    <phoneticPr fontId="3" type="noConversion"/>
  </si>
  <si>
    <t>본디소리
[19000015]</t>
    <phoneticPr fontId="3" type="noConversion"/>
  </si>
  <si>
    <t>제주신천지자원봉사단
[16008966]</t>
    <phoneticPr fontId="3" type="noConversion"/>
  </si>
  <si>
    <t>더희망제주
[16008967]</t>
    <phoneticPr fontId="3" type="noConversion"/>
  </si>
  <si>
    <t>빠시옹
[16010310]</t>
    <phoneticPr fontId="3" type="noConversion"/>
  </si>
  <si>
    <t>동네오케스트라 
화북윈드오케스트라
[18003837 ]</t>
    <phoneticPr fontId="3" type="noConversion"/>
  </si>
  <si>
    <t>저소득가정 밑반찬 배달 봉사</t>
    <phoneticPr fontId="3" type="noConversion"/>
  </si>
  <si>
    <t>오케스트라 연주 및 악기 연주 교육봉사</t>
    <phoneticPr fontId="3" type="noConversion"/>
  </si>
  <si>
    <t>환경정화봉사</t>
    <phoneticPr fontId="3" type="noConversion"/>
  </si>
  <si>
    <t>노후된 시설, 마을 등 벽화그림그리기 봉사</t>
    <phoneticPr fontId="3" type="noConversion"/>
  </si>
  <si>
    <t>오케스트라 연주 봉사</t>
    <phoneticPr fontId="3" type="noConversion"/>
  </si>
  <si>
    <t>사회복지시설 교육 및 시설운영 보조 봉사</t>
    <phoneticPr fontId="3" type="noConversion"/>
  </si>
  <si>
    <t>합창 공연 봉사</t>
    <phoneticPr fontId="3" type="noConversion"/>
  </si>
  <si>
    <t>오카리나 공연 봉사</t>
    <phoneticPr fontId="3" type="noConversion"/>
  </si>
  <si>
    <t>시설, 기관 중식 제공 봉사</t>
    <phoneticPr fontId="3" type="noConversion"/>
  </si>
  <si>
    <t>회복지시설 방문 이미용봉사활동</t>
    <phoneticPr fontId="3" type="noConversion"/>
  </si>
  <si>
    <t>시설 청소 및 운영지원봉사활동</t>
    <phoneticPr fontId="3" type="noConversion"/>
  </si>
  <si>
    <t>장애인시설 청소, 저소득층 아동 대상 요리만들기 교육 봉사</t>
    <phoneticPr fontId="3" type="noConversion"/>
  </si>
  <si>
    <t>발마사지봉사</t>
    <phoneticPr fontId="3" type="noConversion"/>
  </si>
  <si>
    <r>
      <t>손뜻모아봉사회
[</t>
    </r>
    <r>
      <rPr>
        <sz val="10"/>
        <color indexed="8"/>
        <rFont val="맑은 고딕"/>
        <family val="3"/>
        <charset val="129"/>
      </rPr>
      <t>04002356]</t>
    </r>
    <phoneticPr fontId="3" type="noConversion"/>
  </si>
  <si>
    <t>활동정도</t>
    <phoneticPr fontId="3" type="noConversion"/>
  </si>
  <si>
    <t>월 4회</t>
    <phoneticPr fontId="2" type="noConversion"/>
  </si>
  <si>
    <t>월 1회</t>
    <phoneticPr fontId="2" type="noConversion"/>
  </si>
  <si>
    <t>월 4회</t>
    <phoneticPr fontId="2" type="noConversion"/>
  </si>
  <si>
    <t>분기별 1회</t>
    <phoneticPr fontId="2" type="noConversion"/>
  </si>
  <si>
    <t>월 1회</t>
    <phoneticPr fontId="2" type="noConversion"/>
  </si>
  <si>
    <t>분기별 1회</t>
    <phoneticPr fontId="2" type="noConversion"/>
  </si>
  <si>
    <t>월 3회</t>
    <phoneticPr fontId="2" type="noConversion"/>
  </si>
  <si>
    <t>주 4회</t>
    <phoneticPr fontId="2" type="noConversion"/>
  </si>
  <si>
    <t>월 2회</t>
    <phoneticPr fontId="2" type="noConversion"/>
  </si>
  <si>
    <t>월 2회</t>
    <phoneticPr fontId="2" type="noConversion"/>
  </si>
  <si>
    <t>월 2회</t>
    <phoneticPr fontId="2" type="noConversion"/>
  </si>
  <si>
    <r>
      <t>별빛누리봉사회
[</t>
    </r>
    <r>
      <rPr>
        <sz val="10"/>
        <color indexed="8"/>
        <rFont val="맑은 고딕"/>
        <family val="3"/>
        <charset val="129"/>
      </rPr>
      <t>02001420]</t>
    </r>
    <phoneticPr fontId="3" type="noConversion"/>
  </si>
  <si>
    <t>활동 준비중</t>
    <phoneticPr fontId="2" type="noConversion"/>
  </si>
  <si>
    <t>활동 준비중</t>
    <phoneticPr fontId="2" type="noConversion"/>
  </si>
  <si>
    <r>
      <t xml:space="preserve">지역사회봉사단 현황
</t>
    </r>
    <r>
      <rPr>
        <b/>
        <sz val="12"/>
        <color theme="1"/>
        <rFont val="HY헤드라인M"/>
        <family val="1"/>
        <charset val="129"/>
      </rPr>
      <t>(현재 활동중인 봉사단)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</si>
</sst>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23">
    <font>
      <sz val="11"/>
      <color theme="1"/>
      <name val="맑은 고딕"/>
      <family val="2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10"/>
      <color indexed="8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name val="맑은 고딕"/>
      <family val="3"/>
      <charset val="129"/>
    </font>
    <font>
      <sz val="9"/>
      <color theme="1"/>
      <name val="맑은 고딕"/>
      <family val="3"/>
      <charset val="129"/>
      <scheme val="minor"/>
    </font>
    <font>
      <sz val="10"/>
      <color indexed="10"/>
      <name val="맑은 고딕"/>
      <family val="3"/>
      <charset val="129"/>
    </font>
    <font>
      <b/>
      <sz val="10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11"/>
      <color rgb="FF000000"/>
      <name val="굴림"/>
      <family val="3"/>
      <charset val="129"/>
    </font>
    <font>
      <sz val="11"/>
      <color rgb="FF000000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indexed="8"/>
      <name val="맑은 고딕"/>
      <family val="3"/>
      <charset val="129"/>
      <scheme val="major"/>
    </font>
    <font>
      <sz val="11"/>
      <name val="맑은 고딕"/>
      <family val="3"/>
      <charset val="129"/>
      <scheme val="minor"/>
    </font>
    <font>
      <sz val="11"/>
      <name val="맑은 고딕"/>
      <family val="3"/>
      <charset val="129"/>
    </font>
    <font>
      <b/>
      <sz val="16"/>
      <color theme="1"/>
      <name val="HY헤드라인M"/>
      <family val="1"/>
      <charset val="129"/>
    </font>
    <font>
      <sz val="9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2"/>
      <color theme="1"/>
      <name val="HY헤드라인M"/>
      <family val="1"/>
      <charset val="129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99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shrinkToFit="1"/>
    </xf>
    <xf numFmtId="0" fontId="5" fillId="0" borderId="1" xfId="1" applyFont="1" applyFill="1" applyBorder="1" applyAlignment="1">
      <alignment horizontal="center" vertical="center" wrapText="1" shrinkToFit="1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8" fillId="0" borderId="1" xfId="1" applyNumberFormat="1" applyFont="1" applyFill="1" applyBorder="1" applyAlignment="1">
      <alignment horizontal="center" vertical="center" shrinkToFit="1"/>
    </xf>
    <xf numFmtId="176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left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 shrinkToFit="1"/>
    </xf>
    <xf numFmtId="0" fontId="8" fillId="0" borderId="1" xfId="1" applyFont="1" applyFill="1" applyBorder="1" applyAlignment="1">
      <alignment horizontal="center" vertical="center" shrinkToFit="1"/>
    </xf>
    <xf numFmtId="0" fontId="8" fillId="2" borderId="1" xfId="1" applyFont="1" applyFill="1" applyBorder="1" applyAlignment="1">
      <alignment horizontal="center" vertical="center" wrapText="1" shrinkToFit="1"/>
    </xf>
    <xf numFmtId="0" fontId="8" fillId="2" borderId="1" xfId="1" applyFont="1" applyFill="1" applyBorder="1" applyAlignment="1">
      <alignment horizontal="center" vertical="center" shrinkToFit="1"/>
    </xf>
    <xf numFmtId="49" fontId="9" fillId="2" borderId="1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 shrinkToFi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Alignment="1">
      <alignment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176" fontId="8" fillId="0" borderId="0" xfId="0" applyNumberFormat="1" applyFont="1" applyFill="1" applyBorder="1" applyAlignment="1">
      <alignment horizontal="center" vertical="center" wrapText="1"/>
    </xf>
    <xf numFmtId="176" fontId="10" fillId="0" borderId="0" xfId="0" applyNumberFormat="1" applyFont="1" applyFill="1" applyBorder="1" applyAlignment="1">
      <alignment horizontal="center" vertical="center" wrapText="1"/>
    </xf>
    <xf numFmtId="49" fontId="9" fillId="2" borderId="0" xfId="0" applyNumberFormat="1" applyFont="1" applyFill="1" applyAlignment="1">
      <alignment vertical="center" wrapText="1"/>
    </xf>
    <xf numFmtId="176" fontId="8" fillId="2" borderId="0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Alignment="1">
      <alignment vertical="center" wrapText="1"/>
    </xf>
    <xf numFmtId="0" fontId="11" fillId="0" borderId="0" xfId="1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49" fontId="15" fillId="0" borderId="0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>
      <alignment vertical="center"/>
    </xf>
    <xf numFmtId="49" fontId="9" fillId="0" borderId="0" xfId="0" applyNumberFormat="1" applyFont="1" applyAlignment="1">
      <alignment horizontal="center" vertical="center" wrapText="1"/>
    </xf>
    <xf numFmtId="176" fontId="9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4" borderId="8" xfId="0" applyFont="1" applyFill="1" applyBorder="1" applyAlignment="1">
      <alignment horizontal="center" vertical="center" wrapText="1"/>
    </xf>
    <xf numFmtId="0" fontId="21" fillId="4" borderId="9" xfId="0" applyFont="1" applyFill="1" applyBorder="1" applyAlignment="1">
      <alignment horizontal="center" vertical="center" wrapText="1"/>
    </xf>
    <xf numFmtId="0" fontId="21" fillId="5" borderId="10" xfId="0" applyFont="1" applyFill="1" applyBorder="1" applyAlignment="1">
      <alignment horizontal="center" vertical="center" wrapText="1"/>
    </xf>
    <xf numFmtId="176" fontId="21" fillId="5" borderId="10" xfId="0" applyNumberFormat="1" applyFont="1" applyFill="1" applyBorder="1" applyAlignment="1">
      <alignment horizontal="center" vertical="center" wrapText="1"/>
    </xf>
    <xf numFmtId="49" fontId="6" fillId="2" borderId="0" xfId="0" applyNumberFormat="1" applyFont="1" applyFill="1" applyAlignment="1">
      <alignment vertical="center" wrapText="1"/>
    </xf>
    <xf numFmtId="0" fontId="11" fillId="0" borderId="0" xfId="1" applyFont="1" applyFill="1" applyBorder="1" applyAlignment="1">
      <alignment horizontal="center" vertical="center" shrinkToFit="1"/>
    </xf>
    <xf numFmtId="49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76" fontId="8" fillId="0" borderId="0" xfId="1" applyNumberFormat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horizontal="center" vertical="center" shrinkToFit="1"/>
    </xf>
    <xf numFmtId="176" fontId="8" fillId="0" borderId="0" xfId="1" applyNumberFormat="1" applyFont="1" applyFill="1" applyBorder="1" applyAlignment="1">
      <alignment horizontal="center" vertical="center" wrapText="1" shrinkToFit="1"/>
    </xf>
    <xf numFmtId="0" fontId="8" fillId="0" borderId="0" xfId="1" applyFont="1" applyFill="1" applyBorder="1" applyAlignment="1">
      <alignment horizontal="center" vertical="center" wrapText="1" shrinkToFit="1"/>
    </xf>
    <xf numFmtId="0" fontId="8" fillId="0" borderId="0" xfId="0" applyFont="1" applyFill="1" applyBorder="1" applyAlignment="1">
      <alignment horizontal="center" vertical="center"/>
    </xf>
    <xf numFmtId="49" fontId="19" fillId="0" borderId="0" xfId="0" applyNumberFormat="1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21" fillId="5" borderId="11" xfId="0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1" fillId="0" borderId="13" xfId="0" applyNumberFormat="1" applyFont="1" applyFill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center" vertical="center" wrapText="1"/>
    </xf>
    <xf numFmtId="49" fontId="5" fillId="0" borderId="13" xfId="0" applyNumberFormat="1" applyFont="1" applyFill="1" applyBorder="1" applyAlignment="1">
      <alignment horizontal="center" vertical="center" wrapText="1"/>
    </xf>
    <xf numFmtId="49" fontId="8" fillId="2" borderId="13" xfId="0" applyNumberFormat="1" applyFont="1" applyFill="1" applyBorder="1" applyAlignment="1">
      <alignment horizontal="center" vertical="center" wrapText="1"/>
    </xf>
    <xf numFmtId="49" fontId="8" fillId="0" borderId="13" xfId="0" applyNumberFormat="1" applyFont="1" applyFill="1" applyBorder="1" applyAlignment="1">
      <alignment horizontal="center" vertical="center" wrapText="1"/>
    </xf>
    <xf numFmtId="0" fontId="8" fillId="0" borderId="14" xfId="1" applyFont="1" applyFill="1" applyBorder="1" applyAlignment="1">
      <alignment horizontal="center" vertical="center" wrapText="1" shrinkToFit="1"/>
    </xf>
    <xf numFmtId="49" fontId="8" fillId="0" borderId="14" xfId="0" applyNumberFormat="1" applyFont="1" applyFill="1" applyBorder="1" applyAlignment="1">
      <alignment horizontal="center" vertical="center" wrapText="1"/>
    </xf>
    <xf numFmtId="49" fontId="6" fillId="0" borderId="14" xfId="0" applyNumberFormat="1" applyFont="1" applyFill="1" applyBorder="1" applyAlignment="1">
      <alignment horizontal="center" vertical="center" wrapText="1"/>
    </xf>
    <xf numFmtId="176" fontId="1" fillId="0" borderId="14" xfId="0" applyNumberFormat="1" applyFont="1" applyFill="1" applyBorder="1" applyAlignment="1">
      <alignment horizontal="center" vertical="center" wrapText="1"/>
    </xf>
    <xf numFmtId="0" fontId="8" fillId="0" borderId="14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49" fontId="19" fillId="3" borderId="0" xfId="0" applyNumberFormat="1" applyFont="1" applyFill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6"/>
  <sheetViews>
    <sheetView tabSelected="1" workbookViewId="0">
      <selection activeCell="B2" sqref="B2"/>
    </sheetView>
  </sheetViews>
  <sheetFormatPr defaultRowHeight="16.5"/>
  <cols>
    <col min="1" max="1" width="1.25" style="36" customWidth="1"/>
    <col min="2" max="2" width="7" style="66" customWidth="1"/>
    <col min="3" max="3" width="22.875" style="66" customWidth="1"/>
    <col min="4" max="4" width="28.875" style="66" customWidth="1"/>
    <col min="5" max="5" width="18.875" style="66" customWidth="1"/>
    <col min="6" max="6" width="20.125" style="66" customWidth="1"/>
    <col min="7" max="7" width="6.75" style="67" customWidth="1"/>
    <col min="8" max="8" width="6.125" style="66" customWidth="1"/>
    <col min="9" max="9" width="6.375" style="66" customWidth="1"/>
    <col min="10" max="10" width="17.5" style="66" customWidth="1"/>
  </cols>
  <sheetData>
    <row r="1" spans="1:10" ht="48.75" customHeight="1">
      <c r="B1" s="97" t="s">
        <v>384</v>
      </c>
      <c r="C1" s="97"/>
      <c r="D1" s="97"/>
      <c r="E1" s="97"/>
      <c r="F1" s="97"/>
      <c r="G1" s="97"/>
      <c r="H1" s="97"/>
      <c r="I1" s="97"/>
      <c r="J1" s="97"/>
    </row>
    <row r="2" spans="1:10" s="83" customFormat="1" ht="21" thickBot="1">
      <c r="A2" s="42"/>
      <c r="B2" s="82"/>
      <c r="C2" s="82"/>
      <c r="D2" s="82"/>
      <c r="E2" s="82"/>
      <c r="F2" s="82"/>
      <c r="G2" s="82"/>
      <c r="H2" s="82"/>
      <c r="I2" s="82"/>
      <c r="J2" s="82"/>
    </row>
    <row r="3" spans="1:10" ht="33.75" thickBot="1">
      <c r="A3" s="68"/>
      <c r="B3" s="69" t="s">
        <v>293</v>
      </c>
      <c r="C3" s="70" t="s">
        <v>294</v>
      </c>
      <c r="D3" s="70" t="s">
        <v>295</v>
      </c>
      <c r="E3" s="70" t="s">
        <v>296</v>
      </c>
      <c r="F3" s="70" t="s">
        <v>336</v>
      </c>
      <c r="G3" s="72" t="s">
        <v>297</v>
      </c>
      <c r="H3" s="71" t="s">
        <v>298</v>
      </c>
      <c r="I3" s="71" t="s">
        <v>299</v>
      </c>
      <c r="J3" s="84" t="s">
        <v>369</v>
      </c>
    </row>
    <row r="4" spans="1:10" ht="27">
      <c r="B4" s="85" t="s">
        <v>300</v>
      </c>
      <c r="C4" s="2" t="s">
        <v>132</v>
      </c>
      <c r="D4" s="1" t="s">
        <v>216</v>
      </c>
      <c r="E4" s="1" t="s">
        <v>251</v>
      </c>
      <c r="F4" s="2" t="s">
        <v>301</v>
      </c>
      <c r="G4" s="3">
        <f>SUM(H4+I4)</f>
        <v>296</v>
      </c>
      <c r="H4" s="3">
        <v>95</v>
      </c>
      <c r="I4" s="3">
        <v>201</v>
      </c>
      <c r="J4" s="86" t="s">
        <v>370</v>
      </c>
    </row>
    <row r="5" spans="1:10" ht="27">
      <c r="B5" s="85" t="s">
        <v>0</v>
      </c>
      <c r="C5" s="2" t="s">
        <v>134</v>
      </c>
      <c r="D5" s="1" t="s">
        <v>216</v>
      </c>
      <c r="E5" s="1" t="s">
        <v>218</v>
      </c>
      <c r="F5" s="2" t="s">
        <v>302</v>
      </c>
      <c r="G5" s="3">
        <f t="shared" ref="G5:G17" si="0">SUM(H5+I5)</f>
        <v>182</v>
      </c>
      <c r="H5" s="6">
        <v>42</v>
      </c>
      <c r="I5" s="6">
        <v>140</v>
      </c>
      <c r="J5" s="86" t="s">
        <v>380</v>
      </c>
    </row>
    <row r="6" spans="1:10" ht="27">
      <c r="B6" s="85" t="s">
        <v>1</v>
      </c>
      <c r="C6" s="2" t="s">
        <v>381</v>
      </c>
      <c r="D6" s="1" t="s">
        <v>216</v>
      </c>
      <c r="E6" s="1" t="s">
        <v>217</v>
      </c>
      <c r="F6" s="4" t="s">
        <v>303</v>
      </c>
      <c r="G6" s="3">
        <f t="shared" si="0"/>
        <v>18</v>
      </c>
      <c r="H6" s="5">
        <v>10</v>
      </c>
      <c r="I6" s="5">
        <v>8</v>
      </c>
      <c r="J6" s="87" t="s">
        <v>371</v>
      </c>
    </row>
    <row r="7" spans="1:10" ht="27">
      <c r="B7" s="85" t="s">
        <v>2</v>
      </c>
      <c r="C7" s="2" t="s">
        <v>341</v>
      </c>
      <c r="D7" s="1" t="s">
        <v>216</v>
      </c>
      <c r="E7" s="1" t="s">
        <v>219</v>
      </c>
      <c r="F7" s="4" t="s">
        <v>367</v>
      </c>
      <c r="G7" s="3">
        <f t="shared" si="0"/>
        <v>42</v>
      </c>
      <c r="H7" s="5">
        <v>0</v>
      </c>
      <c r="I7" s="5">
        <v>42</v>
      </c>
      <c r="J7" s="87" t="s">
        <v>371</v>
      </c>
    </row>
    <row r="8" spans="1:10" ht="27">
      <c r="B8" s="85" t="s">
        <v>3</v>
      </c>
      <c r="C8" s="2" t="s">
        <v>139</v>
      </c>
      <c r="D8" s="1" t="s">
        <v>216</v>
      </c>
      <c r="E8" s="1" t="s">
        <v>220</v>
      </c>
      <c r="F8" s="4" t="s">
        <v>304</v>
      </c>
      <c r="G8" s="3">
        <f t="shared" si="0"/>
        <v>276</v>
      </c>
      <c r="H8" s="9">
        <v>120</v>
      </c>
      <c r="I8" s="9">
        <v>156</v>
      </c>
      <c r="J8" s="86" t="s">
        <v>379</v>
      </c>
    </row>
    <row r="9" spans="1:10" ht="27">
      <c r="B9" s="85" t="s">
        <v>4</v>
      </c>
      <c r="C9" s="2" t="s">
        <v>368</v>
      </c>
      <c r="D9" s="1" t="s">
        <v>216</v>
      </c>
      <c r="E9" s="7" t="s">
        <v>220</v>
      </c>
      <c r="F9" s="4" t="s">
        <v>305</v>
      </c>
      <c r="G9" s="3">
        <f t="shared" si="0"/>
        <v>98</v>
      </c>
      <c r="H9" s="9">
        <v>40</v>
      </c>
      <c r="I9" s="9">
        <v>58</v>
      </c>
      <c r="J9" s="86" t="s">
        <v>378</v>
      </c>
    </row>
    <row r="10" spans="1:10" ht="40.5">
      <c r="B10" s="85" t="s">
        <v>5</v>
      </c>
      <c r="C10" s="2" t="s">
        <v>142</v>
      </c>
      <c r="D10" s="1" t="s">
        <v>230</v>
      </c>
      <c r="E10" s="7" t="s">
        <v>221</v>
      </c>
      <c r="F10" s="4" t="s">
        <v>306</v>
      </c>
      <c r="G10" s="3">
        <f t="shared" si="0"/>
        <v>21</v>
      </c>
      <c r="H10" s="5">
        <v>0</v>
      </c>
      <c r="I10" s="5">
        <v>21</v>
      </c>
      <c r="J10" s="87" t="s">
        <v>375</v>
      </c>
    </row>
    <row r="11" spans="1:10" ht="40.5">
      <c r="B11" s="85" t="s">
        <v>6</v>
      </c>
      <c r="C11" s="2" t="s">
        <v>143</v>
      </c>
      <c r="D11" s="1" t="s">
        <v>232</v>
      </c>
      <c r="E11" s="7" t="s">
        <v>221</v>
      </c>
      <c r="F11" s="4" t="s">
        <v>306</v>
      </c>
      <c r="G11" s="3">
        <f t="shared" si="0"/>
        <v>13</v>
      </c>
      <c r="H11" s="5">
        <v>0</v>
      </c>
      <c r="I11" s="5">
        <v>13</v>
      </c>
      <c r="J11" s="87" t="s">
        <v>375</v>
      </c>
    </row>
    <row r="12" spans="1:10" ht="40.5">
      <c r="B12" s="85" t="s">
        <v>7</v>
      </c>
      <c r="C12" s="2" t="s">
        <v>144</v>
      </c>
      <c r="D12" s="1" t="s">
        <v>232</v>
      </c>
      <c r="E12" s="7" t="s">
        <v>221</v>
      </c>
      <c r="F12" s="4" t="s">
        <v>306</v>
      </c>
      <c r="G12" s="3">
        <f t="shared" si="0"/>
        <v>19</v>
      </c>
      <c r="H12" s="5">
        <v>0</v>
      </c>
      <c r="I12" s="5">
        <v>19</v>
      </c>
      <c r="J12" s="87" t="s">
        <v>375</v>
      </c>
    </row>
    <row r="13" spans="1:10" ht="27">
      <c r="B13" s="85" t="s">
        <v>8</v>
      </c>
      <c r="C13" s="2" t="s">
        <v>338</v>
      </c>
      <c r="D13" s="1" t="s">
        <v>216</v>
      </c>
      <c r="E13" s="7" t="s">
        <v>220</v>
      </c>
      <c r="F13" s="4" t="s">
        <v>305</v>
      </c>
      <c r="G13" s="3">
        <f t="shared" si="0"/>
        <v>12</v>
      </c>
      <c r="H13" s="5">
        <v>10</v>
      </c>
      <c r="I13" s="5">
        <v>2</v>
      </c>
      <c r="J13" s="87" t="s">
        <v>372</v>
      </c>
    </row>
    <row r="14" spans="1:10" ht="40.5">
      <c r="B14" s="85" t="s">
        <v>9</v>
      </c>
      <c r="C14" s="2" t="s">
        <v>339</v>
      </c>
      <c r="D14" s="1" t="s">
        <v>216</v>
      </c>
      <c r="E14" s="7" t="s">
        <v>226</v>
      </c>
      <c r="F14" s="2" t="s">
        <v>308</v>
      </c>
      <c r="G14" s="3">
        <f t="shared" si="0"/>
        <v>23</v>
      </c>
      <c r="H14" s="5">
        <v>4</v>
      </c>
      <c r="I14" s="5">
        <v>19</v>
      </c>
      <c r="J14" s="87" t="s">
        <v>371</v>
      </c>
    </row>
    <row r="15" spans="1:10" ht="40.5">
      <c r="B15" s="85" t="s">
        <v>10</v>
      </c>
      <c r="C15" s="2" t="s">
        <v>39</v>
      </c>
      <c r="D15" s="1" t="s">
        <v>216</v>
      </c>
      <c r="E15" s="7" t="s">
        <v>220</v>
      </c>
      <c r="F15" s="2" t="s">
        <v>309</v>
      </c>
      <c r="G15" s="3">
        <f t="shared" si="0"/>
        <v>27</v>
      </c>
      <c r="H15" s="5">
        <v>0</v>
      </c>
      <c r="I15" s="5">
        <v>27</v>
      </c>
      <c r="J15" s="87" t="s">
        <v>371</v>
      </c>
    </row>
    <row r="16" spans="1:10" ht="27">
      <c r="B16" s="85" t="s">
        <v>11</v>
      </c>
      <c r="C16" s="2" t="s">
        <v>340</v>
      </c>
      <c r="D16" s="1" t="s">
        <v>216</v>
      </c>
      <c r="E16" s="7" t="s">
        <v>223</v>
      </c>
      <c r="F16" s="2" t="s">
        <v>310</v>
      </c>
      <c r="G16" s="3">
        <f t="shared" si="0"/>
        <v>50</v>
      </c>
      <c r="H16" s="5">
        <v>25</v>
      </c>
      <c r="I16" s="5">
        <v>25</v>
      </c>
      <c r="J16" s="87" t="s">
        <v>371</v>
      </c>
    </row>
    <row r="17" spans="1:10" ht="27">
      <c r="B17" s="85" t="s">
        <v>12</v>
      </c>
      <c r="C17" s="2" t="s">
        <v>231</v>
      </c>
      <c r="D17" s="1" t="s">
        <v>216</v>
      </c>
      <c r="E17" s="7" t="s">
        <v>229</v>
      </c>
      <c r="F17" s="4" t="s">
        <v>311</v>
      </c>
      <c r="G17" s="3">
        <f t="shared" si="0"/>
        <v>341</v>
      </c>
      <c r="H17" s="5">
        <v>135</v>
      </c>
      <c r="I17" s="5">
        <v>206</v>
      </c>
      <c r="J17" s="86" t="s">
        <v>372</v>
      </c>
    </row>
    <row r="18" spans="1:10" ht="27">
      <c r="B18" s="85" t="s">
        <v>13</v>
      </c>
      <c r="C18" s="2" t="s">
        <v>103</v>
      </c>
      <c r="D18" s="1" t="s">
        <v>216</v>
      </c>
      <c r="E18" s="7" t="s">
        <v>234</v>
      </c>
      <c r="F18" s="4" t="s">
        <v>312</v>
      </c>
      <c r="G18" s="3">
        <f t="shared" ref="G18:G57" si="1">SUM(H18+I18)</f>
        <v>9</v>
      </c>
      <c r="H18" s="5">
        <v>6</v>
      </c>
      <c r="I18" s="5">
        <v>3</v>
      </c>
      <c r="J18" s="87" t="s">
        <v>371</v>
      </c>
    </row>
    <row r="19" spans="1:10" ht="27">
      <c r="B19" s="85" t="s">
        <v>14</v>
      </c>
      <c r="C19" s="2" t="s">
        <v>342</v>
      </c>
      <c r="D19" s="1" t="s">
        <v>216</v>
      </c>
      <c r="E19" s="7" t="s">
        <v>220</v>
      </c>
      <c r="F19" s="4" t="s">
        <v>305</v>
      </c>
      <c r="G19" s="3">
        <f t="shared" si="1"/>
        <v>5</v>
      </c>
      <c r="H19" s="5">
        <v>0</v>
      </c>
      <c r="I19" s="5">
        <v>5</v>
      </c>
      <c r="J19" s="87" t="s">
        <v>371</v>
      </c>
    </row>
    <row r="20" spans="1:10" ht="27">
      <c r="B20" s="85" t="s">
        <v>15</v>
      </c>
      <c r="C20" s="11" t="s">
        <v>343</v>
      </c>
      <c r="D20" s="1" t="s">
        <v>216</v>
      </c>
      <c r="E20" s="7" t="s">
        <v>220</v>
      </c>
      <c r="F20" s="4" t="s">
        <v>313</v>
      </c>
      <c r="G20" s="3">
        <f t="shared" si="1"/>
        <v>7</v>
      </c>
      <c r="H20" s="9">
        <v>0</v>
      </c>
      <c r="I20" s="9">
        <v>7</v>
      </c>
      <c r="J20" s="88" t="s">
        <v>371</v>
      </c>
    </row>
    <row r="21" spans="1:10" ht="27">
      <c r="B21" s="85" t="s">
        <v>16</v>
      </c>
      <c r="C21" s="11" t="s">
        <v>344</v>
      </c>
      <c r="D21" s="1" t="s">
        <v>216</v>
      </c>
      <c r="E21" s="7" t="s">
        <v>220</v>
      </c>
      <c r="F21" s="4" t="s">
        <v>313</v>
      </c>
      <c r="G21" s="3">
        <f t="shared" si="1"/>
        <v>6</v>
      </c>
      <c r="H21" s="9">
        <v>0</v>
      </c>
      <c r="I21" s="9">
        <v>6</v>
      </c>
      <c r="J21" s="88" t="s">
        <v>371</v>
      </c>
    </row>
    <row r="22" spans="1:10" ht="40.5">
      <c r="B22" s="85" t="s">
        <v>17</v>
      </c>
      <c r="C22" s="21" t="s">
        <v>166</v>
      </c>
      <c r="D22" s="1" t="s">
        <v>216</v>
      </c>
      <c r="E22" s="7" t="s">
        <v>220</v>
      </c>
      <c r="F22" s="23" t="s">
        <v>314</v>
      </c>
      <c r="G22" s="3">
        <f t="shared" si="1"/>
        <v>22</v>
      </c>
      <c r="H22" s="24">
        <v>1</v>
      </c>
      <c r="I22" s="24">
        <v>21</v>
      </c>
      <c r="J22" s="89" t="s">
        <v>371</v>
      </c>
    </row>
    <row r="23" spans="1:10" ht="27">
      <c r="B23" s="85" t="s">
        <v>18</v>
      </c>
      <c r="C23" s="21" t="s">
        <v>169</v>
      </c>
      <c r="D23" s="1" t="s">
        <v>216</v>
      </c>
      <c r="E23" s="22" t="s">
        <v>227</v>
      </c>
      <c r="F23" s="23" t="s">
        <v>315</v>
      </c>
      <c r="G23" s="3">
        <f t="shared" si="1"/>
        <v>34</v>
      </c>
      <c r="H23" s="24">
        <v>10</v>
      </c>
      <c r="I23" s="24">
        <v>24</v>
      </c>
      <c r="J23" s="89" t="s">
        <v>377</v>
      </c>
    </row>
    <row r="24" spans="1:10" ht="40.5">
      <c r="B24" s="85" t="s">
        <v>19</v>
      </c>
      <c r="C24" s="21" t="s">
        <v>170</v>
      </c>
      <c r="D24" s="1" t="s">
        <v>216</v>
      </c>
      <c r="E24" s="7" t="s">
        <v>220</v>
      </c>
      <c r="F24" s="23" t="s">
        <v>316</v>
      </c>
      <c r="G24" s="3">
        <f t="shared" si="1"/>
        <v>5</v>
      </c>
      <c r="H24" s="24">
        <v>0</v>
      </c>
      <c r="I24" s="24">
        <v>5</v>
      </c>
      <c r="J24" s="89" t="s">
        <v>371</v>
      </c>
    </row>
    <row r="25" spans="1:10" ht="40.5">
      <c r="B25" s="85" t="s">
        <v>20</v>
      </c>
      <c r="C25" s="21" t="s">
        <v>171</v>
      </c>
      <c r="D25" s="1" t="s">
        <v>216</v>
      </c>
      <c r="E25" s="22" t="s">
        <v>236</v>
      </c>
      <c r="F25" s="23" t="s">
        <v>317</v>
      </c>
      <c r="G25" s="3">
        <f t="shared" si="1"/>
        <v>40</v>
      </c>
      <c r="H25" s="24">
        <v>22</v>
      </c>
      <c r="I25" s="24">
        <v>18</v>
      </c>
      <c r="J25" s="87" t="s">
        <v>382</v>
      </c>
    </row>
    <row r="26" spans="1:10" ht="27">
      <c r="B26" s="85" t="s">
        <v>21</v>
      </c>
      <c r="C26" s="25" t="s">
        <v>172</v>
      </c>
      <c r="D26" s="1" t="s">
        <v>216</v>
      </c>
      <c r="E26" s="7" t="s">
        <v>220</v>
      </c>
      <c r="F26" s="15" t="s">
        <v>318</v>
      </c>
      <c r="G26" s="3">
        <f t="shared" si="1"/>
        <v>80</v>
      </c>
      <c r="H26" s="18">
        <v>20</v>
      </c>
      <c r="I26" s="18">
        <v>60</v>
      </c>
      <c r="J26" s="90" t="s">
        <v>372</v>
      </c>
    </row>
    <row r="27" spans="1:10" ht="27">
      <c r="B27" s="85" t="s">
        <v>22</v>
      </c>
      <c r="C27" s="25" t="s">
        <v>173</v>
      </c>
      <c r="D27" s="1" t="s">
        <v>216</v>
      </c>
      <c r="E27" s="35" t="s">
        <v>225</v>
      </c>
      <c r="F27" s="15" t="s">
        <v>319</v>
      </c>
      <c r="G27" s="3">
        <f t="shared" si="1"/>
        <v>14</v>
      </c>
      <c r="H27" s="18">
        <v>2</v>
      </c>
      <c r="I27" s="18">
        <v>12</v>
      </c>
      <c r="J27" s="90" t="s">
        <v>371</v>
      </c>
    </row>
    <row r="28" spans="1:10" ht="27">
      <c r="A28" s="40"/>
      <c r="B28" s="85" t="s">
        <v>23</v>
      </c>
      <c r="C28" s="25" t="s">
        <v>174</v>
      </c>
      <c r="D28" s="15" t="s">
        <v>239</v>
      </c>
      <c r="E28" s="7" t="s">
        <v>220</v>
      </c>
      <c r="F28" s="15" t="s">
        <v>320</v>
      </c>
      <c r="G28" s="3">
        <f t="shared" si="1"/>
        <v>446</v>
      </c>
      <c r="H28" s="18">
        <v>268</v>
      </c>
      <c r="I28" s="18">
        <v>178</v>
      </c>
      <c r="J28" s="90" t="s">
        <v>375</v>
      </c>
    </row>
    <row r="29" spans="1:10" ht="27">
      <c r="A29" s="40"/>
      <c r="B29" s="85" t="s">
        <v>24</v>
      </c>
      <c r="C29" s="25" t="s">
        <v>237</v>
      </c>
      <c r="D29" s="15" t="s">
        <v>239</v>
      </c>
      <c r="E29" s="7" t="s">
        <v>227</v>
      </c>
      <c r="F29" s="15" t="s">
        <v>321</v>
      </c>
      <c r="G29" s="3">
        <f t="shared" si="1"/>
        <v>13</v>
      </c>
      <c r="H29" s="18">
        <v>0</v>
      </c>
      <c r="I29" s="18">
        <v>13</v>
      </c>
      <c r="J29" s="90" t="s">
        <v>372</v>
      </c>
    </row>
    <row r="30" spans="1:10" ht="40.5">
      <c r="A30" s="40"/>
      <c r="B30" s="85" t="s">
        <v>25</v>
      </c>
      <c r="C30" s="25" t="s">
        <v>176</v>
      </c>
      <c r="D30" s="15" t="s">
        <v>239</v>
      </c>
      <c r="E30" s="35" t="s">
        <v>225</v>
      </c>
      <c r="F30" s="15" t="s">
        <v>322</v>
      </c>
      <c r="G30" s="3">
        <f t="shared" si="1"/>
        <v>55</v>
      </c>
      <c r="H30" s="18">
        <v>24</v>
      </c>
      <c r="I30" s="18">
        <v>31</v>
      </c>
      <c r="J30" s="90" t="s">
        <v>371</v>
      </c>
    </row>
    <row r="31" spans="1:10" ht="27">
      <c r="A31" s="40"/>
      <c r="B31" s="85" t="s">
        <v>26</v>
      </c>
      <c r="C31" s="25" t="s">
        <v>177</v>
      </c>
      <c r="D31" s="15" t="s">
        <v>239</v>
      </c>
      <c r="E31" s="26" t="s">
        <v>228</v>
      </c>
      <c r="F31" s="15" t="s">
        <v>323</v>
      </c>
      <c r="G31" s="3">
        <f t="shared" si="1"/>
        <v>92</v>
      </c>
      <c r="H31" s="17">
        <v>40</v>
      </c>
      <c r="I31" s="17">
        <v>52</v>
      </c>
      <c r="J31" s="89" t="s">
        <v>371</v>
      </c>
    </row>
    <row r="32" spans="1:10" ht="27">
      <c r="A32" s="42"/>
      <c r="B32" s="85" t="s">
        <v>27</v>
      </c>
      <c r="C32" s="25" t="s">
        <v>178</v>
      </c>
      <c r="D32" s="15" t="s">
        <v>239</v>
      </c>
      <c r="E32" s="7" t="s">
        <v>220</v>
      </c>
      <c r="F32" s="15" t="s">
        <v>324</v>
      </c>
      <c r="G32" s="3">
        <f t="shared" si="1"/>
        <v>24</v>
      </c>
      <c r="H32" s="18">
        <v>5</v>
      </c>
      <c r="I32" s="18">
        <v>19</v>
      </c>
      <c r="J32" s="89" t="s">
        <v>375</v>
      </c>
    </row>
    <row r="33" spans="1:10" ht="27">
      <c r="A33" s="42"/>
      <c r="B33" s="85" t="s">
        <v>28</v>
      </c>
      <c r="C33" s="27" t="s">
        <v>180</v>
      </c>
      <c r="D33" s="23" t="s">
        <v>239</v>
      </c>
      <c r="E33" s="7" t="s">
        <v>234</v>
      </c>
      <c r="F33" s="23" t="s">
        <v>325</v>
      </c>
      <c r="G33" s="3">
        <f t="shared" si="1"/>
        <v>54</v>
      </c>
      <c r="H33" s="24">
        <v>32</v>
      </c>
      <c r="I33" s="24">
        <v>22</v>
      </c>
      <c r="J33" s="89" t="s">
        <v>375</v>
      </c>
    </row>
    <row r="34" spans="1:10" ht="27">
      <c r="B34" s="85" t="s">
        <v>29</v>
      </c>
      <c r="C34" s="27" t="s">
        <v>181</v>
      </c>
      <c r="D34" s="23" t="s">
        <v>239</v>
      </c>
      <c r="E34" s="35" t="s">
        <v>225</v>
      </c>
      <c r="F34" s="23" t="s">
        <v>326</v>
      </c>
      <c r="G34" s="3">
        <f t="shared" si="1"/>
        <v>40</v>
      </c>
      <c r="H34" s="24">
        <v>15</v>
      </c>
      <c r="I34" s="24">
        <v>25</v>
      </c>
      <c r="J34" s="89" t="s">
        <v>371</v>
      </c>
    </row>
    <row r="35" spans="1:10" ht="40.5">
      <c r="B35" s="85" t="s">
        <v>30</v>
      </c>
      <c r="C35" s="27" t="s">
        <v>182</v>
      </c>
      <c r="D35" s="23" t="s">
        <v>239</v>
      </c>
      <c r="E35" s="28" t="s">
        <v>227</v>
      </c>
      <c r="F35" s="23" t="s">
        <v>327</v>
      </c>
      <c r="G35" s="3">
        <f t="shared" si="1"/>
        <v>102</v>
      </c>
      <c r="H35" s="24">
        <v>7</v>
      </c>
      <c r="I35" s="24">
        <v>95</v>
      </c>
      <c r="J35" s="89" t="s">
        <v>371</v>
      </c>
    </row>
    <row r="36" spans="1:10" ht="27">
      <c r="A36" s="42"/>
      <c r="B36" s="85" t="s">
        <v>31</v>
      </c>
      <c r="C36" s="27" t="s">
        <v>183</v>
      </c>
      <c r="D36" s="23" t="s">
        <v>216</v>
      </c>
      <c r="E36" s="7" t="s">
        <v>220</v>
      </c>
      <c r="F36" s="23" t="s">
        <v>328</v>
      </c>
      <c r="G36" s="3">
        <f t="shared" si="1"/>
        <v>48</v>
      </c>
      <c r="H36" s="24">
        <v>0</v>
      </c>
      <c r="I36" s="24">
        <v>48</v>
      </c>
      <c r="J36" s="87" t="s">
        <v>382</v>
      </c>
    </row>
    <row r="37" spans="1:10" ht="27">
      <c r="A37" s="42"/>
      <c r="B37" s="85" t="s">
        <v>32</v>
      </c>
      <c r="C37" s="27" t="s">
        <v>351</v>
      </c>
      <c r="D37" s="23" t="s">
        <v>216</v>
      </c>
      <c r="E37" s="7" t="s">
        <v>220</v>
      </c>
      <c r="F37" s="23" t="s">
        <v>307</v>
      </c>
      <c r="G37" s="3">
        <f t="shared" si="1"/>
        <v>6</v>
      </c>
      <c r="H37" s="24">
        <v>2</v>
      </c>
      <c r="I37" s="24">
        <v>4</v>
      </c>
      <c r="J37" s="89" t="s">
        <v>375</v>
      </c>
    </row>
    <row r="38" spans="1:10" ht="40.5">
      <c r="B38" s="85" t="s">
        <v>33</v>
      </c>
      <c r="C38" s="27" t="s">
        <v>352</v>
      </c>
      <c r="D38" s="23" t="s">
        <v>239</v>
      </c>
      <c r="E38" s="35" t="s">
        <v>225</v>
      </c>
      <c r="F38" s="23" t="s">
        <v>329</v>
      </c>
      <c r="G38" s="3">
        <f t="shared" si="1"/>
        <v>250</v>
      </c>
      <c r="H38" s="24">
        <v>125</v>
      </c>
      <c r="I38" s="24">
        <v>125</v>
      </c>
      <c r="J38" s="89" t="s">
        <v>371</v>
      </c>
    </row>
    <row r="39" spans="1:10" ht="27">
      <c r="B39" s="85" t="s">
        <v>35</v>
      </c>
      <c r="C39" s="27" t="s">
        <v>353</v>
      </c>
      <c r="D39" s="23" t="s">
        <v>216</v>
      </c>
      <c r="E39" s="28" t="s">
        <v>227</v>
      </c>
      <c r="F39" s="23" t="s">
        <v>330</v>
      </c>
      <c r="G39" s="3">
        <f t="shared" si="1"/>
        <v>13</v>
      </c>
      <c r="H39" s="29" t="s">
        <v>240</v>
      </c>
      <c r="I39" s="29" t="s">
        <v>241</v>
      </c>
      <c r="J39" s="89" t="s">
        <v>371</v>
      </c>
    </row>
    <row r="40" spans="1:10" ht="40.5">
      <c r="A40" s="40"/>
      <c r="B40" s="85" t="s">
        <v>38</v>
      </c>
      <c r="C40" s="27" t="s">
        <v>188</v>
      </c>
      <c r="D40" s="23" t="s">
        <v>239</v>
      </c>
      <c r="E40" s="7" t="s">
        <v>220</v>
      </c>
      <c r="F40" s="23" t="s">
        <v>366</v>
      </c>
      <c r="G40" s="3">
        <f t="shared" si="1"/>
        <v>22</v>
      </c>
      <c r="H40" s="22">
        <v>21</v>
      </c>
      <c r="I40" s="22">
        <v>1</v>
      </c>
      <c r="J40" s="89" t="s">
        <v>376</v>
      </c>
    </row>
    <row r="41" spans="1:10" ht="40.5">
      <c r="A41" s="42"/>
      <c r="B41" s="85" t="s">
        <v>40</v>
      </c>
      <c r="C41" s="25" t="s">
        <v>189</v>
      </c>
      <c r="D41" s="15" t="s">
        <v>230</v>
      </c>
      <c r="E41" s="26" t="s">
        <v>227</v>
      </c>
      <c r="F41" s="15" t="s">
        <v>331</v>
      </c>
      <c r="G41" s="3">
        <f t="shared" si="1"/>
        <v>23</v>
      </c>
      <c r="H41" s="16">
        <v>11</v>
      </c>
      <c r="I41" s="16">
        <v>12</v>
      </c>
      <c r="J41" s="90" t="s">
        <v>371</v>
      </c>
    </row>
    <row r="42" spans="1:10" ht="27">
      <c r="A42" s="42"/>
      <c r="B42" s="85" t="s">
        <v>42</v>
      </c>
      <c r="C42" s="25" t="s">
        <v>190</v>
      </c>
      <c r="D42" s="15" t="s">
        <v>230</v>
      </c>
      <c r="E42" s="7" t="s">
        <v>220</v>
      </c>
      <c r="F42" s="15" t="s">
        <v>365</v>
      </c>
      <c r="G42" s="3">
        <f t="shared" si="1"/>
        <v>19</v>
      </c>
      <c r="H42" s="16">
        <v>11</v>
      </c>
      <c r="I42" s="16">
        <v>8</v>
      </c>
      <c r="J42" s="90" t="s">
        <v>371</v>
      </c>
    </row>
    <row r="43" spans="1:10" ht="27">
      <c r="A43" s="40"/>
      <c r="B43" s="85" t="s">
        <v>44</v>
      </c>
      <c r="C43" s="31" t="s">
        <v>129</v>
      </c>
      <c r="D43" s="32" t="s">
        <v>216</v>
      </c>
      <c r="E43" s="33" t="s">
        <v>223</v>
      </c>
      <c r="F43" s="32" t="s">
        <v>364</v>
      </c>
      <c r="G43" s="3">
        <f t="shared" si="1"/>
        <v>40</v>
      </c>
      <c r="H43" s="34">
        <v>18</v>
      </c>
      <c r="I43" s="34">
        <v>22</v>
      </c>
      <c r="J43" s="90" t="s">
        <v>375</v>
      </c>
    </row>
    <row r="44" spans="1:10" ht="40.5">
      <c r="A44" s="40"/>
      <c r="B44" s="85" t="s">
        <v>46</v>
      </c>
      <c r="C44" s="25" t="s">
        <v>191</v>
      </c>
      <c r="D44" s="15" t="s">
        <v>216</v>
      </c>
      <c r="E44" s="7" t="s">
        <v>221</v>
      </c>
      <c r="F44" s="15" t="s">
        <v>332</v>
      </c>
      <c r="G44" s="3">
        <f t="shared" si="1"/>
        <v>80</v>
      </c>
      <c r="H44" s="16">
        <v>27</v>
      </c>
      <c r="I44" s="16">
        <v>53</v>
      </c>
      <c r="J44" s="90" t="s">
        <v>375</v>
      </c>
    </row>
    <row r="45" spans="1:10" ht="27">
      <c r="A45" s="40"/>
      <c r="B45" s="85" t="s">
        <v>48</v>
      </c>
      <c r="C45" s="27" t="s">
        <v>192</v>
      </c>
      <c r="D45" s="15" t="s">
        <v>216</v>
      </c>
      <c r="E45" s="28" t="s">
        <v>223</v>
      </c>
      <c r="F45" s="15" t="s">
        <v>333</v>
      </c>
      <c r="G45" s="3">
        <f t="shared" si="1"/>
        <v>111</v>
      </c>
      <c r="H45" s="22">
        <v>43</v>
      </c>
      <c r="I45" s="22">
        <v>68</v>
      </c>
      <c r="J45" s="90" t="s">
        <v>375</v>
      </c>
    </row>
    <row r="46" spans="1:10" ht="54">
      <c r="A46" s="73"/>
      <c r="B46" s="85" t="s">
        <v>50</v>
      </c>
      <c r="C46" s="4" t="s">
        <v>131</v>
      </c>
      <c r="D46" s="15" t="s">
        <v>239</v>
      </c>
      <c r="E46" s="35" t="s">
        <v>223</v>
      </c>
      <c r="F46" s="35" t="s">
        <v>363</v>
      </c>
      <c r="G46" s="3">
        <f t="shared" si="1"/>
        <v>16</v>
      </c>
      <c r="H46" s="22">
        <v>2</v>
      </c>
      <c r="I46" s="22">
        <v>14</v>
      </c>
      <c r="J46" s="90" t="s">
        <v>383</v>
      </c>
    </row>
    <row r="47" spans="1:10" ht="40.5">
      <c r="A47" s="73"/>
      <c r="B47" s="85" t="s">
        <v>52</v>
      </c>
      <c r="C47" s="4" t="s">
        <v>194</v>
      </c>
      <c r="D47" s="15" t="s">
        <v>239</v>
      </c>
      <c r="E47" s="35" t="s">
        <v>225</v>
      </c>
      <c r="F47" s="35" t="s">
        <v>362</v>
      </c>
      <c r="G47" s="3">
        <f t="shared" si="1"/>
        <v>11</v>
      </c>
      <c r="H47" s="35" t="s">
        <v>242</v>
      </c>
      <c r="I47" s="35" t="s">
        <v>243</v>
      </c>
      <c r="J47" s="90" t="s">
        <v>371</v>
      </c>
    </row>
    <row r="48" spans="1:10" ht="27">
      <c r="A48" s="73"/>
      <c r="B48" s="85" t="s">
        <v>54</v>
      </c>
      <c r="C48" s="4" t="s">
        <v>345</v>
      </c>
      <c r="D48" s="15" t="s">
        <v>239</v>
      </c>
      <c r="E48" s="35" t="s">
        <v>227</v>
      </c>
      <c r="F48" s="15" t="s">
        <v>334</v>
      </c>
      <c r="G48" s="3">
        <f t="shared" si="1"/>
        <v>4</v>
      </c>
      <c r="H48" s="35" t="s">
        <v>244</v>
      </c>
      <c r="I48" s="35" t="s">
        <v>245</v>
      </c>
      <c r="J48" s="90" t="s">
        <v>373</v>
      </c>
    </row>
    <row r="49" spans="1:10" ht="40.5">
      <c r="A49" s="73"/>
      <c r="B49" s="85" t="s">
        <v>55</v>
      </c>
      <c r="C49" s="4" t="s">
        <v>198</v>
      </c>
      <c r="D49" s="15" t="s">
        <v>239</v>
      </c>
      <c r="E49" s="35" t="s">
        <v>225</v>
      </c>
      <c r="F49" s="35" t="s">
        <v>362</v>
      </c>
      <c r="G49" s="3">
        <f t="shared" si="1"/>
        <v>9</v>
      </c>
      <c r="H49" s="35" t="s">
        <v>246</v>
      </c>
      <c r="I49" s="35" t="s">
        <v>247</v>
      </c>
      <c r="J49" s="90" t="s">
        <v>371</v>
      </c>
    </row>
    <row r="50" spans="1:10" ht="27">
      <c r="A50" s="73"/>
      <c r="B50" s="85" t="s">
        <v>57</v>
      </c>
      <c r="C50" s="4" t="s">
        <v>200</v>
      </c>
      <c r="D50" s="15" t="s">
        <v>239</v>
      </c>
      <c r="E50" s="35" t="s">
        <v>225</v>
      </c>
      <c r="F50" s="35" t="s">
        <v>361</v>
      </c>
      <c r="G50" s="3">
        <f t="shared" si="1"/>
        <v>19</v>
      </c>
      <c r="H50" s="35" t="s">
        <v>248</v>
      </c>
      <c r="I50" s="35" t="s">
        <v>249</v>
      </c>
      <c r="J50" s="90" t="s">
        <v>373</v>
      </c>
    </row>
    <row r="51" spans="1:10" ht="27">
      <c r="A51" s="42"/>
      <c r="B51" s="85" t="s">
        <v>59</v>
      </c>
      <c r="C51" s="25" t="s">
        <v>201</v>
      </c>
      <c r="D51" s="15" t="s">
        <v>216</v>
      </c>
      <c r="E51" s="7" t="s">
        <v>221</v>
      </c>
      <c r="F51" s="15" t="s">
        <v>360</v>
      </c>
      <c r="G51" s="3">
        <f t="shared" si="1"/>
        <v>20</v>
      </c>
      <c r="H51" s="25">
        <v>9</v>
      </c>
      <c r="I51" s="25">
        <v>11</v>
      </c>
      <c r="J51" s="90" t="s">
        <v>373</v>
      </c>
    </row>
    <row r="52" spans="1:10" ht="40.5">
      <c r="B52" s="85" t="s">
        <v>61</v>
      </c>
      <c r="C52" s="25" t="s">
        <v>354</v>
      </c>
      <c r="D52" s="15" t="s">
        <v>239</v>
      </c>
      <c r="E52" s="35" t="s">
        <v>225</v>
      </c>
      <c r="F52" s="35" t="s">
        <v>359</v>
      </c>
      <c r="G52" s="3">
        <f t="shared" si="1"/>
        <v>52</v>
      </c>
      <c r="H52" s="25">
        <v>29</v>
      </c>
      <c r="I52" s="25">
        <v>23</v>
      </c>
      <c r="J52" s="90" t="s">
        <v>373</v>
      </c>
    </row>
    <row r="53" spans="1:10" ht="27">
      <c r="B53" s="85" t="s">
        <v>63</v>
      </c>
      <c r="C53" s="25" t="s">
        <v>346</v>
      </c>
      <c r="D53" s="15" t="s">
        <v>216</v>
      </c>
      <c r="E53" s="35" t="s">
        <v>225</v>
      </c>
      <c r="F53" s="15" t="s">
        <v>358</v>
      </c>
      <c r="G53" s="3">
        <f t="shared" si="1"/>
        <v>9</v>
      </c>
      <c r="H53" s="25">
        <v>2</v>
      </c>
      <c r="I53" s="25">
        <v>7</v>
      </c>
      <c r="J53" s="90" t="s">
        <v>374</v>
      </c>
    </row>
    <row r="54" spans="1:10" ht="27">
      <c r="B54" s="85" t="s">
        <v>65</v>
      </c>
      <c r="C54" s="25" t="s">
        <v>347</v>
      </c>
      <c r="D54" s="15" t="s">
        <v>216</v>
      </c>
      <c r="E54" s="35" t="s">
        <v>227</v>
      </c>
      <c r="F54" s="15" t="s">
        <v>335</v>
      </c>
      <c r="G54" s="3">
        <f t="shared" si="1"/>
        <v>11</v>
      </c>
      <c r="H54" s="45">
        <v>0</v>
      </c>
      <c r="I54" s="45">
        <v>11</v>
      </c>
      <c r="J54" s="90" t="s">
        <v>371</v>
      </c>
    </row>
    <row r="55" spans="1:10" ht="27">
      <c r="B55" s="85" t="s">
        <v>67</v>
      </c>
      <c r="C55" s="25" t="s">
        <v>348</v>
      </c>
      <c r="D55" s="15" t="s">
        <v>239</v>
      </c>
      <c r="E55" s="7" t="s">
        <v>220</v>
      </c>
      <c r="F55" s="15" t="s">
        <v>357</v>
      </c>
      <c r="G55" s="3">
        <f t="shared" si="1"/>
        <v>4</v>
      </c>
      <c r="H55" s="45">
        <v>1</v>
      </c>
      <c r="I55" s="45">
        <v>3</v>
      </c>
      <c r="J55" s="90" t="s">
        <v>371</v>
      </c>
    </row>
    <row r="56" spans="1:10" ht="27">
      <c r="B56" s="85" t="s">
        <v>69</v>
      </c>
      <c r="C56" s="25" t="s">
        <v>206</v>
      </c>
      <c r="D56" s="15" t="s">
        <v>239</v>
      </c>
      <c r="E56" s="35" t="s">
        <v>225</v>
      </c>
      <c r="F56" s="35" t="s">
        <v>356</v>
      </c>
      <c r="G56" s="3">
        <f t="shared" si="1"/>
        <v>18</v>
      </c>
      <c r="H56" s="45">
        <v>4</v>
      </c>
      <c r="I56" s="45">
        <v>14</v>
      </c>
      <c r="J56" s="90" t="s">
        <v>371</v>
      </c>
    </row>
    <row r="57" spans="1:10" ht="27">
      <c r="B57" s="85" t="s">
        <v>71</v>
      </c>
      <c r="C57" s="25" t="s">
        <v>349</v>
      </c>
      <c r="D57" s="15" t="s">
        <v>216</v>
      </c>
      <c r="E57" s="7" t="s">
        <v>220</v>
      </c>
      <c r="F57" s="15" t="s">
        <v>355</v>
      </c>
      <c r="G57" s="3">
        <f t="shared" si="1"/>
        <v>2</v>
      </c>
      <c r="H57" s="45">
        <v>0</v>
      </c>
      <c r="I57" s="45">
        <v>2</v>
      </c>
      <c r="J57" s="90" t="s">
        <v>372</v>
      </c>
    </row>
    <row r="58" spans="1:10" ht="27.75" thickBot="1">
      <c r="B58" s="98" t="s">
        <v>73</v>
      </c>
      <c r="C58" s="91" t="s">
        <v>350</v>
      </c>
      <c r="D58" s="92" t="s">
        <v>216</v>
      </c>
      <c r="E58" s="93" t="s">
        <v>225</v>
      </c>
      <c r="F58" s="92" t="s">
        <v>337</v>
      </c>
      <c r="G58" s="94">
        <f t="shared" ref="G58" si="2">SUM(H58+I58)</f>
        <v>6</v>
      </c>
      <c r="H58" s="95">
        <v>1</v>
      </c>
      <c r="I58" s="95">
        <v>5</v>
      </c>
      <c r="J58" s="96" t="s">
        <v>371</v>
      </c>
    </row>
    <row r="59" spans="1:10">
      <c r="B59" s="38"/>
      <c r="C59" s="74"/>
      <c r="D59" s="75"/>
      <c r="E59" s="76"/>
      <c r="F59" s="75"/>
      <c r="G59" s="77"/>
      <c r="H59" s="76"/>
      <c r="I59" s="76"/>
      <c r="J59" s="75"/>
    </row>
    <row r="60" spans="1:10">
      <c r="B60" s="38"/>
      <c r="C60" s="74"/>
      <c r="D60" s="75"/>
      <c r="E60" s="76"/>
      <c r="F60" s="75"/>
      <c r="G60" s="77"/>
      <c r="H60" s="76"/>
      <c r="I60" s="76"/>
      <c r="J60" s="75"/>
    </row>
    <row r="61" spans="1:10">
      <c r="B61" s="38"/>
      <c r="C61" s="74"/>
      <c r="D61" s="75"/>
      <c r="E61" s="75"/>
      <c r="F61" s="75"/>
      <c r="G61" s="38"/>
      <c r="H61" s="75"/>
      <c r="I61" s="75"/>
      <c r="J61" s="75"/>
    </row>
    <row r="62" spans="1:10">
      <c r="B62" s="38"/>
      <c r="C62" s="74"/>
      <c r="D62" s="75"/>
      <c r="E62" s="75"/>
      <c r="F62" s="75"/>
      <c r="G62" s="38"/>
      <c r="H62" s="75"/>
      <c r="I62" s="75"/>
      <c r="J62" s="75"/>
    </row>
    <row r="63" spans="1:10">
      <c r="B63" s="38"/>
      <c r="C63" s="74"/>
      <c r="D63" s="75"/>
      <c r="E63" s="78"/>
      <c r="F63" s="75"/>
      <c r="G63" s="79"/>
      <c r="H63" s="80"/>
      <c r="I63" s="80"/>
      <c r="J63" s="75"/>
    </row>
    <row r="64" spans="1:10">
      <c r="B64" s="38"/>
      <c r="C64" s="74"/>
      <c r="D64" s="75"/>
      <c r="E64" s="78"/>
      <c r="F64" s="75"/>
      <c r="G64" s="79"/>
      <c r="H64" s="80"/>
      <c r="I64" s="80"/>
      <c r="J64" s="75"/>
    </row>
    <row r="65" spans="2:10">
      <c r="B65" s="38"/>
      <c r="C65" s="74"/>
      <c r="D65" s="75"/>
      <c r="E65" s="78"/>
      <c r="F65" s="75"/>
      <c r="G65" s="79"/>
      <c r="H65" s="80"/>
      <c r="I65" s="80"/>
      <c r="J65" s="75"/>
    </row>
    <row r="66" spans="2:10">
      <c r="B66" s="38"/>
      <c r="C66" s="74"/>
      <c r="D66" s="75"/>
      <c r="E66" s="78"/>
      <c r="F66" s="75"/>
      <c r="G66" s="79"/>
      <c r="H66" s="80"/>
      <c r="I66" s="80"/>
      <c r="J66" s="75"/>
    </row>
    <row r="67" spans="2:10">
      <c r="B67" s="38"/>
      <c r="C67" s="74"/>
      <c r="D67" s="75"/>
      <c r="E67" s="78"/>
      <c r="F67" s="75"/>
      <c r="G67" s="79"/>
      <c r="H67" s="80"/>
      <c r="I67" s="80"/>
      <c r="J67" s="75"/>
    </row>
    <row r="68" spans="2:10">
      <c r="B68" s="38"/>
      <c r="C68" s="74"/>
      <c r="D68" s="75"/>
      <c r="E68" s="78"/>
      <c r="F68" s="75"/>
      <c r="G68" s="79"/>
      <c r="H68" s="80"/>
      <c r="I68" s="80"/>
      <c r="J68" s="75"/>
    </row>
    <row r="69" spans="2:10">
      <c r="B69" s="38"/>
      <c r="C69" s="74"/>
      <c r="D69" s="75"/>
      <c r="E69" s="78"/>
      <c r="F69" s="75"/>
      <c r="G69" s="79"/>
      <c r="H69" s="80"/>
      <c r="I69" s="80"/>
      <c r="J69" s="75"/>
    </row>
    <row r="70" spans="2:10">
      <c r="B70" s="38"/>
      <c r="C70" s="74"/>
      <c r="D70" s="75"/>
      <c r="E70" s="78"/>
      <c r="F70" s="75"/>
      <c r="G70" s="79"/>
      <c r="H70" s="80"/>
      <c r="I70" s="80"/>
      <c r="J70" s="75"/>
    </row>
    <row r="71" spans="2:10">
      <c r="B71" s="38"/>
      <c r="C71" s="74"/>
      <c r="D71" s="75"/>
      <c r="E71" s="78"/>
      <c r="F71" s="75"/>
      <c r="G71" s="79"/>
      <c r="H71" s="80"/>
      <c r="I71" s="80"/>
      <c r="J71" s="75"/>
    </row>
    <row r="72" spans="2:10">
      <c r="B72" s="38"/>
      <c r="C72" s="74"/>
      <c r="D72" s="75"/>
      <c r="E72" s="78"/>
      <c r="F72" s="75"/>
      <c r="G72" s="79"/>
      <c r="H72" s="80"/>
      <c r="I72" s="80"/>
      <c r="J72" s="75"/>
    </row>
    <row r="73" spans="2:10">
      <c r="B73" s="38"/>
      <c r="C73" s="74"/>
      <c r="D73" s="75"/>
      <c r="E73" s="78"/>
      <c r="F73" s="75"/>
      <c r="G73" s="79"/>
      <c r="H73" s="80"/>
      <c r="I73" s="80"/>
      <c r="J73" s="75"/>
    </row>
    <row r="74" spans="2:10">
      <c r="B74" s="38"/>
      <c r="C74" s="74"/>
      <c r="D74" s="75"/>
      <c r="E74" s="78"/>
      <c r="F74" s="75"/>
      <c r="G74" s="77"/>
      <c r="H74" s="81"/>
      <c r="I74" s="81"/>
      <c r="J74" s="75"/>
    </row>
    <row r="75" spans="2:10">
      <c r="B75" s="38"/>
      <c r="C75" s="74"/>
      <c r="D75" s="75"/>
      <c r="E75" s="78"/>
      <c r="F75" s="75"/>
      <c r="G75" s="77"/>
      <c r="H75" s="81"/>
      <c r="I75" s="81"/>
      <c r="J75" s="75"/>
    </row>
    <row r="76" spans="2:10">
      <c r="B76" s="38"/>
      <c r="C76" s="74"/>
      <c r="D76" s="75"/>
      <c r="E76" s="78"/>
      <c r="F76" s="75"/>
      <c r="G76" s="77"/>
      <c r="H76" s="81"/>
      <c r="I76" s="81"/>
      <c r="J76" s="75"/>
    </row>
    <row r="77" spans="2:10">
      <c r="B77" s="38"/>
      <c r="C77" s="74"/>
      <c r="D77" s="75"/>
      <c r="E77" s="78"/>
      <c r="F77" s="75"/>
      <c r="G77" s="77"/>
      <c r="H77" s="81"/>
      <c r="I77" s="81"/>
      <c r="J77" s="75"/>
    </row>
    <row r="78" spans="2:10">
      <c r="B78" s="38"/>
      <c r="C78" s="74"/>
      <c r="D78" s="75"/>
      <c r="E78" s="78"/>
      <c r="F78" s="75"/>
      <c r="G78" s="77"/>
      <c r="H78" s="81"/>
      <c r="I78" s="81"/>
      <c r="J78" s="75"/>
    </row>
    <row r="79" spans="2:10">
      <c r="B79" s="38"/>
      <c r="C79" s="74"/>
      <c r="D79" s="75"/>
      <c r="E79" s="78"/>
      <c r="F79" s="75"/>
      <c r="G79" s="77"/>
      <c r="H79" s="81"/>
      <c r="I79" s="81"/>
      <c r="J79" s="75"/>
    </row>
    <row r="80" spans="2:10">
      <c r="B80" s="38"/>
      <c r="C80" s="74"/>
      <c r="D80" s="75"/>
      <c r="E80" s="78"/>
      <c r="F80" s="75"/>
      <c r="G80" s="77"/>
      <c r="H80" s="81"/>
      <c r="I80" s="81"/>
      <c r="J80" s="75"/>
    </row>
    <row r="81" spans="2:10">
      <c r="B81" s="38"/>
      <c r="C81" s="74"/>
      <c r="D81" s="75"/>
      <c r="E81" s="78"/>
      <c r="F81" s="75"/>
      <c r="G81" s="77"/>
      <c r="H81" s="81"/>
      <c r="I81" s="81"/>
      <c r="J81" s="75"/>
    </row>
    <row r="82" spans="2:10">
      <c r="B82" s="38"/>
      <c r="C82" s="74"/>
      <c r="D82" s="75"/>
      <c r="E82" s="78"/>
      <c r="F82" s="75"/>
      <c r="G82" s="77"/>
      <c r="H82" s="81"/>
      <c r="I82" s="81"/>
      <c r="J82" s="75"/>
    </row>
    <row r="83" spans="2:10">
      <c r="B83" s="38"/>
      <c r="C83" s="74"/>
      <c r="D83" s="75"/>
      <c r="E83" s="78"/>
      <c r="F83" s="75"/>
      <c r="G83" s="77"/>
      <c r="H83" s="81"/>
      <c r="I83" s="81"/>
      <c r="J83" s="75"/>
    </row>
    <row r="84" spans="2:10">
      <c r="B84" s="38"/>
      <c r="C84" s="74"/>
      <c r="D84" s="75"/>
      <c r="E84" s="78"/>
      <c r="F84" s="75"/>
      <c r="G84" s="79"/>
      <c r="H84" s="80"/>
      <c r="I84" s="80"/>
      <c r="J84" s="75"/>
    </row>
    <row r="85" spans="2:10">
      <c r="B85" s="38"/>
      <c r="C85" s="74"/>
      <c r="D85" s="75"/>
      <c r="E85" s="78"/>
      <c r="F85" s="75"/>
      <c r="G85" s="79"/>
      <c r="H85" s="80"/>
      <c r="I85" s="80"/>
      <c r="J85" s="75"/>
    </row>
    <row r="86" spans="2:10">
      <c r="B86" s="38"/>
      <c r="C86" s="74"/>
      <c r="D86" s="75"/>
      <c r="E86" s="78"/>
      <c r="F86" s="75"/>
      <c r="G86" s="79"/>
      <c r="H86" s="80"/>
      <c r="I86" s="80"/>
      <c r="J86" s="75"/>
    </row>
    <row r="87" spans="2:10">
      <c r="B87" s="38"/>
      <c r="C87" s="74"/>
      <c r="D87" s="75"/>
      <c r="E87" s="78"/>
      <c r="F87" s="75"/>
      <c r="G87" s="79"/>
      <c r="H87" s="80"/>
      <c r="I87" s="80"/>
      <c r="J87" s="75"/>
    </row>
    <row r="88" spans="2:10">
      <c r="B88" s="38"/>
      <c r="C88" s="74"/>
      <c r="D88" s="75"/>
      <c r="E88" s="78"/>
      <c r="F88" s="75"/>
      <c r="G88" s="79"/>
      <c r="H88" s="80"/>
      <c r="I88" s="80"/>
      <c r="J88" s="75"/>
    </row>
    <row r="89" spans="2:10">
      <c r="B89" s="38"/>
      <c r="C89" s="74"/>
      <c r="D89" s="75"/>
      <c r="E89" s="78"/>
      <c r="F89" s="75"/>
      <c r="G89" s="79"/>
      <c r="H89" s="80"/>
      <c r="I89" s="80"/>
      <c r="J89" s="75"/>
    </row>
    <row r="90" spans="2:10">
      <c r="B90" s="38"/>
      <c r="C90" s="74"/>
      <c r="D90" s="75"/>
      <c r="E90" s="78"/>
      <c r="F90" s="75"/>
      <c r="G90" s="79"/>
      <c r="H90" s="80"/>
      <c r="I90" s="80"/>
      <c r="J90" s="75"/>
    </row>
    <row r="91" spans="2:10">
      <c r="B91" s="38"/>
      <c r="C91" s="74"/>
      <c r="D91" s="75"/>
      <c r="E91" s="78"/>
      <c r="F91" s="75"/>
      <c r="G91" s="79"/>
      <c r="H91" s="80"/>
      <c r="I91" s="80"/>
      <c r="J91" s="75"/>
    </row>
    <row r="92" spans="2:10">
      <c r="B92" s="38"/>
      <c r="C92" s="74"/>
      <c r="D92" s="75"/>
      <c r="E92" s="78"/>
      <c r="F92" s="75"/>
      <c r="G92" s="79"/>
      <c r="H92" s="80"/>
      <c r="I92" s="80"/>
      <c r="J92" s="75"/>
    </row>
    <row r="93" spans="2:10">
      <c r="B93" s="38"/>
      <c r="C93" s="74"/>
      <c r="D93" s="75"/>
      <c r="E93" s="78"/>
      <c r="F93" s="75"/>
      <c r="G93" s="79"/>
      <c r="H93" s="80"/>
      <c r="I93" s="80"/>
      <c r="J93" s="75"/>
    </row>
    <row r="94" spans="2:10">
      <c r="B94" s="38"/>
      <c r="C94" s="74"/>
      <c r="D94" s="75"/>
      <c r="E94" s="78"/>
      <c r="F94" s="75"/>
      <c r="G94" s="79"/>
      <c r="H94" s="80"/>
      <c r="I94" s="80"/>
      <c r="J94" s="75"/>
    </row>
    <row r="95" spans="2:10">
      <c r="B95" s="38"/>
      <c r="C95" s="74"/>
      <c r="D95" s="75"/>
      <c r="E95" s="78"/>
      <c r="F95" s="75"/>
      <c r="G95" s="79"/>
      <c r="H95" s="80"/>
      <c r="I95" s="80"/>
      <c r="J95" s="75"/>
    </row>
    <row r="96" spans="2:10">
      <c r="B96" s="38"/>
      <c r="C96" s="74"/>
      <c r="D96" s="75"/>
      <c r="E96" s="78"/>
      <c r="F96" s="75"/>
      <c r="G96" s="79"/>
      <c r="H96" s="80"/>
      <c r="I96" s="80"/>
      <c r="J96" s="75"/>
    </row>
    <row r="97" spans="2:10">
      <c r="B97" s="38"/>
      <c r="C97" s="74"/>
      <c r="D97" s="75"/>
      <c r="E97" s="78"/>
      <c r="F97" s="75"/>
      <c r="G97" s="79"/>
      <c r="H97" s="80"/>
      <c r="I97" s="80"/>
      <c r="J97" s="75"/>
    </row>
    <row r="98" spans="2:10">
      <c r="B98" s="38"/>
      <c r="C98" s="74"/>
      <c r="D98" s="75"/>
      <c r="E98" s="78"/>
      <c r="F98" s="75"/>
      <c r="G98" s="79"/>
      <c r="H98" s="80"/>
      <c r="I98" s="80"/>
      <c r="J98" s="75"/>
    </row>
    <row r="99" spans="2:10">
      <c r="B99" s="38"/>
      <c r="C99" s="74"/>
      <c r="D99" s="75"/>
      <c r="E99" s="78"/>
      <c r="F99" s="75"/>
      <c r="G99" s="79"/>
      <c r="H99" s="80"/>
      <c r="I99" s="80"/>
      <c r="J99" s="75"/>
    </row>
    <row r="100" spans="2:10">
      <c r="B100" s="38"/>
      <c r="C100" s="74"/>
      <c r="D100" s="75"/>
      <c r="E100" s="78"/>
      <c r="F100" s="75"/>
      <c r="G100" s="79"/>
      <c r="H100" s="80"/>
      <c r="I100" s="80"/>
      <c r="J100" s="75"/>
    </row>
    <row r="101" spans="2:10">
      <c r="B101" s="38"/>
      <c r="C101" s="74"/>
      <c r="D101" s="75"/>
      <c r="E101" s="78"/>
      <c r="F101" s="75"/>
      <c r="G101" s="79"/>
      <c r="H101" s="80"/>
      <c r="I101" s="80"/>
      <c r="J101" s="75"/>
    </row>
    <row r="102" spans="2:10">
      <c r="B102" s="38"/>
      <c r="C102" s="74"/>
      <c r="D102" s="75"/>
      <c r="E102" s="78"/>
      <c r="F102" s="75"/>
      <c r="G102" s="79"/>
      <c r="H102" s="80"/>
      <c r="I102" s="80"/>
      <c r="J102" s="75"/>
    </row>
    <row r="103" spans="2:10">
      <c r="B103" s="38"/>
      <c r="C103" s="74"/>
      <c r="D103" s="75"/>
      <c r="E103" s="78"/>
      <c r="F103" s="75"/>
      <c r="G103" s="79"/>
      <c r="H103" s="80"/>
      <c r="I103" s="80"/>
      <c r="J103" s="75"/>
    </row>
    <row r="104" spans="2:10">
      <c r="B104" s="38"/>
      <c r="C104" s="74"/>
      <c r="D104" s="75"/>
      <c r="E104" s="78"/>
      <c r="F104" s="75"/>
      <c r="G104" s="79"/>
      <c r="H104" s="80"/>
      <c r="I104" s="80"/>
      <c r="J104" s="75"/>
    </row>
    <row r="105" spans="2:10">
      <c r="B105" s="38"/>
      <c r="C105" s="74"/>
      <c r="D105" s="75"/>
      <c r="E105" s="78"/>
      <c r="F105" s="75"/>
      <c r="G105" s="79"/>
      <c r="H105" s="80"/>
      <c r="I105" s="80"/>
      <c r="J105" s="75"/>
    </row>
    <row r="106" spans="2:10">
      <c r="B106" s="38"/>
      <c r="C106" s="74"/>
      <c r="D106" s="75"/>
      <c r="E106" s="78"/>
      <c r="F106" s="75"/>
      <c r="G106" s="79"/>
      <c r="H106" s="80"/>
      <c r="I106" s="80"/>
      <c r="J106" s="75"/>
    </row>
  </sheetData>
  <mergeCells count="1">
    <mergeCell ref="B1:J1"/>
  </mergeCells>
  <phoneticPr fontId="2" type="noConversion"/>
  <pageMargins left="0.7" right="0.7" top="0.75" bottom="0.75" header="0.3" footer="0.3"/>
  <pageSetup paperSize="9" scale="59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2"/>
  <sheetViews>
    <sheetView topLeftCell="A121" workbookViewId="0">
      <selection activeCell="B2" sqref="B2:B131"/>
    </sheetView>
  </sheetViews>
  <sheetFormatPr defaultRowHeight="16.5"/>
  <cols>
    <col min="1" max="1" width="6.125" style="44" customWidth="1"/>
    <col min="2" max="2" width="20" style="44" bestFit="1" customWidth="1"/>
    <col min="3" max="3" width="12.125" style="44" customWidth="1"/>
    <col min="4" max="4" width="11.625" style="44" bestFit="1" customWidth="1"/>
    <col min="5" max="5" width="6.125" style="44" bestFit="1" customWidth="1"/>
    <col min="6" max="7" width="5.25" style="44" bestFit="1" customWidth="1"/>
  </cols>
  <sheetData>
    <row r="1" spans="1:8">
      <c r="A1" s="44" t="s">
        <v>209</v>
      </c>
      <c r="B1" s="44" t="s">
        <v>210</v>
      </c>
      <c r="C1" s="44" t="s">
        <v>211</v>
      </c>
      <c r="D1" s="44" t="s">
        <v>212</v>
      </c>
      <c r="E1" s="44" t="s">
        <v>213</v>
      </c>
      <c r="F1" s="44" t="s">
        <v>214</v>
      </c>
      <c r="G1" s="44" t="s">
        <v>215</v>
      </c>
    </row>
    <row r="2" spans="1:8" s="36" customFormat="1" ht="27">
      <c r="A2" s="1" t="s">
        <v>37</v>
      </c>
      <c r="B2" s="2" t="s">
        <v>132</v>
      </c>
      <c r="C2" s="1" t="s">
        <v>216</v>
      </c>
      <c r="D2" s="1" t="s">
        <v>251</v>
      </c>
      <c r="E2" s="3">
        <f>SUM(F2+G2)</f>
        <v>296</v>
      </c>
      <c r="F2" s="3">
        <v>95</v>
      </c>
      <c r="G2" s="3">
        <v>201</v>
      </c>
    </row>
    <row r="3" spans="1:8" s="36" customFormat="1" ht="13.5">
      <c r="A3" s="1" t="s">
        <v>0</v>
      </c>
      <c r="B3" s="2" t="s">
        <v>133</v>
      </c>
      <c r="C3" s="1" t="s">
        <v>230</v>
      </c>
      <c r="D3" s="1" t="s">
        <v>219</v>
      </c>
      <c r="E3" s="3">
        <f t="shared" ref="E3:E66" si="0">SUM(F3+G3)</f>
        <v>19</v>
      </c>
      <c r="F3" s="5">
        <v>1</v>
      </c>
      <c r="G3" s="5">
        <v>18</v>
      </c>
      <c r="H3" s="37"/>
    </row>
    <row r="4" spans="1:8" s="36" customFormat="1" ht="27">
      <c r="A4" s="1" t="s">
        <v>1</v>
      </c>
      <c r="B4" s="2" t="s">
        <v>134</v>
      </c>
      <c r="C4" s="1" t="s">
        <v>216</v>
      </c>
      <c r="D4" s="1" t="s">
        <v>218</v>
      </c>
      <c r="E4" s="3">
        <f t="shared" si="0"/>
        <v>182</v>
      </c>
      <c r="F4" s="6">
        <v>42</v>
      </c>
      <c r="G4" s="6">
        <v>140</v>
      </c>
      <c r="H4" s="37"/>
    </row>
    <row r="5" spans="1:8" s="36" customFormat="1" ht="13.5">
      <c r="A5" s="1" t="s">
        <v>2</v>
      </c>
      <c r="B5" s="2" t="s">
        <v>135</v>
      </c>
      <c r="C5" s="1" t="s">
        <v>216</v>
      </c>
      <c r="D5" s="1" t="s">
        <v>218</v>
      </c>
      <c r="E5" s="3">
        <f t="shared" si="0"/>
        <v>64</v>
      </c>
      <c r="F5" s="5">
        <v>0</v>
      </c>
      <c r="G5" s="5">
        <v>64</v>
      </c>
      <c r="H5" s="38"/>
    </row>
    <row r="6" spans="1:8" s="36" customFormat="1" ht="13.5">
      <c r="A6" s="1" t="s">
        <v>3</v>
      </c>
      <c r="B6" s="2" t="s">
        <v>136</v>
      </c>
      <c r="C6" s="1" t="s">
        <v>216</v>
      </c>
      <c r="D6" s="1" t="s">
        <v>217</v>
      </c>
      <c r="E6" s="3">
        <f t="shared" si="0"/>
        <v>18</v>
      </c>
      <c r="F6" s="5">
        <v>10</v>
      </c>
      <c r="G6" s="5">
        <v>8</v>
      </c>
      <c r="H6" s="38"/>
    </row>
    <row r="7" spans="1:8" s="36" customFormat="1" ht="13.5">
      <c r="A7" s="1" t="s">
        <v>4</v>
      </c>
      <c r="B7" s="2" t="s">
        <v>137</v>
      </c>
      <c r="C7" s="1" t="s">
        <v>216</v>
      </c>
      <c r="D7" s="1" t="s">
        <v>219</v>
      </c>
      <c r="E7" s="3">
        <f t="shared" si="0"/>
        <v>42</v>
      </c>
      <c r="F7" s="5">
        <v>0</v>
      </c>
      <c r="G7" s="5">
        <v>42</v>
      </c>
      <c r="H7" s="38"/>
    </row>
    <row r="8" spans="1:8" s="36" customFormat="1" ht="40.5">
      <c r="A8" s="1" t="s">
        <v>5</v>
      </c>
      <c r="B8" s="2" t="s">
        <v>138</v>
      </c>
      <c r="C8" s="1" t="s">
        <v>239</v>
      </c>
      <c r="D8" s="1" t="s">
        <v>218</v>
      </c>
      <c r="E8" s="3">
        <f t="shared" si="0"/>
        <v>255</v>
      </c>
      <c r="F8" s="5">
        <v>107</v>
      </c>
      <c r="G8" s="5">
        <v>148</v>
      </c>
      <c r="H8" s="38"/>
    </row>
    <row r="9" spans="1:8" s="36" customFormat="1" ht="27">
      <c r="A9" s="1" t="s">
        <v>6</v>
      </c>
      <c r="B9" s="2" t="s">
        <v>139</v>
      </c>
      <c r="C9" s="1" t="s">
        <v>216</v>
      </c>
      <c r="D9" s="1" t="s">
        <v>220</v>
      </c>
      <c r="E9" s="3">
        <f t="shared" si="0"/>
        <v>276</v>
      </c>
      <c r="F9" s="9">
        <v>120</v>
      </c>
      <c r="G9" s="9">
        <v>156</v>
      </c>
      <c r="H9" s="38"/>
    </row>
    <row r="10" spans="1:8" s="36" customFormat="1" ht="40.5">
      <c r="A10" s="1" t="s">
        <v>7</v>
      </c>
      <c r="B10" s="2" t="s">
        <v>140</v>
      </c>
      <c r="C10" s="1" t="s">
        <v>216</v>
      </c>
      <c r="D10" s="7" t="s">
        <v>217</v>
      </c>
      <c r="E10" s="3">
        <f t="shared" si="0"/>
        <v>33</v>
      </c>
      <c r="F10" s="5">
        <v>0</v>
      </c>
      <c r="G10" s="5">
        <v>33</v>
      </c>
      <c r="H10" s="38"/>
    </row>
    <row r="11" spans="1:8" s="36" customFormat="1" ht="13.5">
      <c r="A11" s="1" t="s">
        <v>8</v>
      </c>
      <c r="B11" s="2" t="s">
        <v>141</v>
      </c>
      <c r="C11" s="1" t="s">
        <v>216</v>
      </c>
      <c r="D11" s="7" t="s">
        <v>220</v>
      </c>
      <c r="E11" s="3">
        <f t="shared" si="0"/>
        <v>98</v>
      </c>
      <c r="F11" s="9">
        <v>40</v>
      </c>
      <c r="G11" s="9">
        <v>58</v>
      </c>
      <c r="H11" s="38"/>
    </row>
    <row r="12" spans="1:8" s="36" customFormat="1" ht="40.5">
      <c r="A12" s="1" t="s">
        <v>9</v>
      </c>
      <c r="B12" s="2" t="s">
        <v>142</v>
      </c>
      <c r="C12" s="1" t="s">
        <v>230</v>
      </c>
      <c r="D12" s="7" t="s">
        <v>221</v>
      </c>
      <c r="E12" s="3">
        <f t="shared" si="0"/>
        <v>21</v>
      </c>
      <c r="F12" s="5">
        <v>0</v>
      </c>
      <c r="G12" s="5">
        <v>21</v>
      </c>
      <c r="H12" s="38"/>
    </row>
    <row r="13" spans="1:8" s="36" customFormat="1" ht="40.5">
      <c r="A13" s="1" t="s">
        <v>10</v>
      </c>
      <c r="B13" s="2" t="s">
        <v>143</v>
      </c>
      <c r="C13" s="1" t="s">
        <v>232</v>
      </c>
      <c r="D13" s="7" t="s">
        <v>221</v>
      </c>
      <c r="E13" s="3">
        <f t="shared" si="0"/>
        <v>13</v>
      </c>
      <c r="F13" s="5">
        <v>0</v>
      </c>
      <c r="G13" s="5">
        <v>13</v>
      </c>
      <c r="H13" s="38"/>
    </row>
    <row r="14" spans="1:8" s="36" customFormat="1" ht="40.5">
      <c r="A14" s="1" t="s">
        <v>11</v>
      </c>
      <c r="B14" s="2" t="s">
        <v>144</v>
      </c>
      <c r="C14" s="1" t="s">
        <v>232</v>
      </c>
      <c r="D14" s="7" t="s">
        <v>221</v>
      </c>
      <c r="E14" s="3">
        <f t="shared" si="0"/>
        <v>19</v>
      </c>
      <c r="F14" s="5">
        <v>0</v>
      </c>
      <c r="G14" s="5">
        <v>19</v>
      </c>
      <c r="H14" s="38"/>
    </row>
    <row r="15" spans="1:8" s="36" customFormat="1" ht="13.5">
      <c r="A15" s="1" t="s">
        <v>12</v>
      </c>
      <c r="B15" s="2" t="s">
        <v>145</v>
      </c>
      <c r="C15" s="1" t="s">
        <v>216</v>
      </c>
      <c r="D15" s="7" t="s">
        <v>222</v>
      </c>
      <c r="E15" s="3">
        <f t="shared" si="0"/>
        <v>94</v>
      </c>
      <c r="F15" s="5">
        <v>35</v>
      </c>
      <c r="G15" s="5">
        <v>59</v>
      </c>
      <c r="H15" s="38"/>
    </row>
    <row r="16" spans="1:8" s="36" customFormat="1" ht="13.5">
      <c r="A16" s="1" t="s">
        <v>13</v>
      </c>
      <c r="B16" s="2" t="s">
        <v>146</v>
      </c>
      <c r="C16" s="1" t="s">
        <v>216</v>
      </c>
      <c r="D16" s="7" t="s">
        <v>220</v>
      </c>
      <c r="E16" s="3">
        <f t="shared" si="0"/>
        <v>165</v>
      </c>
      <c r="F16" s="5">
        <v>70</v>
      </c>
      <c r="G16" s="5">
        <v>95</v>
      </c>
      <c r="H16" s="38"/>
    </row>
    <row r="17" spans="1:8" s="36" customFormat="1" ht="27">
      <c r="A17" s="1" t="s">
        <v>14</v>
      </c>
      <c r="B17" s="2" t="s">
        <v>147</v>
      </c>
      <c r="C17" s="1" t="s">
        <v>230</v>
      </c>
      <c r="D17" s="7" t="s">
        <v>223</v>
      </c>
      <c r="E17" s="3">
        <f t="shared" si="0"/>
        <v>17</v>
      </c>
      <c r="F17" s="5">
        <v>15</v>
      </c>
      <c r="G17" s="5">
        <v>2</v>
      </c>
      <c r="H17" s="38"/>
    </row>
    <row r="18" spans="1:8" s="36" customFormat="1" ht="13.5">
      <c r="A18" s="1" t="s">
        <v>15</v>
      </c>
      <c r="B18" s="2" t="s">
        <v>148</v>
      </c>
      <c r="C18" s="1" t="s">
        <v>216</v>
      </c>
      <c r="D18" s="7" t="s">
        <v>220</v>
      </c>
      <c r="E18" s="3">
        <f t="shared" si="0"/>
        <v>12</v>
      </c>
      <c r="F18" s="5">
        <v>10</v>
      </c>
      <c r="G18" s="5">
        <v>2</v>
      </c>
      <c r="H18" s="38"/>
    </row>
    <row r="19" spans="1:8" s="36" customFormat="1" ht="13.5">
      <c r="A19" s="1" t="s">
        <v>16</v>
      </c>
      <c r="B19" s="2" t="s">
        <v>149</v>
      </c>
      <c r="C19" s="1" t="s">
        <v>216</v>
      </c>
      <c r="D19" s="7" t="s">
        <v>224</v>
      </c>
      <c r="E19" s="3">
        <f t="shared" si="0"/>
        <v>370</v>
      </c>
      <c r="F19" s="5">
        <v>154</v>
      </c>
      <c r="G19" s="5">
        <v>216</v>
      </c>
      <c r="H19" s="38"/>
    </row>
    <row r="20" spans="1:8" s="36" customFormat="1" ht="13.5">
      <c r="A20" s="1" t="s">
        <v>17</v>
      </c>
      <c r="B20" s="2" t="s">
        <v>150</v>
      </c>
      <c r="C20" s="1" t="s">
        <v>216</v>
      </c>
      <c r="D20" s="7" t="s">
        <v>220</v>
      </c>
      <c r="E20" s="3">
        <f t="shared" si="0"/>
        <v>31</v>
      </c>
      <c r="F20" s="5">
        <v>3</v>
      </c>
      <c r="G20" s="5">
        <v>28</v>
      </c>
      <c r="H20" s="38"/>
    </row>
    <row r="21" spans="1:8" s="36" customFormat="1" ht="13.5">
      <c r="A21" s="1" t="s">
        <v>18</v>
      </c>
      <c r="B21" s="2" t="s">
        <v>151</v>
      </c>
      <c r="C21" s="1" t="s">
        <v>216</v>
      </c>
      <c r="D21" s="7" t="s">
        <v>220</v>
      </c>
      <c r="E21" s="3">
        <f t="shared" si="0"/>
        <v>77</v>
      </c>
      <c r="F21" s="5">
        <v>27</v>
      </c>
      <c r="G21" s="5">
        <v>50</v>
      </c>
      <c r="H21" s="38"/>
    </row>
    <row r="22" spans="1:8" s="36" customFormat="1" ht="27">
      <c r="A22" s="1" t="s">
        <v>19</v>
      </c>
      <c r="B22" s="2" t="s">
        <v>152</v>
      </c>
      <c r="C22" s="1" t="s">
        <v>216</v>
      </c>
      <c r="D22" s="7" t="s">
        <v>220</v>
      </c>
      <c r="E22" s="3">
        <f t="shared" si="0"/>
        <v>367</v>
      </c>
      <c r="F22" s="5">
        <v>306</v>
      </c>
      <c r="G22" s="5">
        <v>61</v>
      </c>
      <c r="H22" s="38"/>
    </row>
    <row r="23" spans="1:8" s="36" customFormat="1" ht="27">
      <c r="A23" s="1" t="s">
        <v>20</v>
      </c>
      <c r="B23" s="2" t="s">
        <v>153</v>
      </c>
      <c r="C23" s="1" t="s">
        <v>216</v>
      </c>
      <c r="D23" s="7" t="s">
        <v>221</v>
      </c>
      <c r="E23" s="3">
        <f t="shared" si="0"/>
        <v>60</v>
      </c>
      <c r="F23" s="5">
        <v>23</v>
      </c>
      <c r="G23" s="5">
        <v>37</v>
      </c>
      <c r="H23" s="38"/>
    </row>
    <row r="24" spans="1:8" s="36" customFormat="1" ht="27">
      <c r="A24" s="1" t="s">
        <v>21</v>
      </c>
      <c r="B24" s="2" t="s">
        <v>154</v>
      </c>
      <c r="C24" s="1" t="s">
        <v>216</v>
      </c>
      <c r="D24" s="7" t="s">
        <v>223</v>
      </c>
      <c r="E24" s="3">
        <f t="shared" si="0"/>
        <v>45</v>
      </c>
      <c r="F24" s="5">
        <v>29</v>
      </c>
      <c r="G24" s="5">
        <v>16</v>
      </c>
      <c r="H24" s="38"/>
    </row>
    <row r="25" spans="1:8" s="36" customFormat="1" ht="27">
      <c r="A25" s="1" t="s">
        <v>22</v>
      </c>
      <c r="B25" s="2" t="s">
        <v>155</v>
      </c>
      <c r="C25" s="1" t="s">
        <v>216</v>
      </c>
      <c r="D25" s="7" t="s">
        <v>221</v>
      </c>
      <c r="E25" s="3">
        <f t="shared" si="0"/>
        <v>26</v>
      </c>
      <c r="F25" s="5">
        <v>0</v>
      </c>
      <c r="G25" s="5">
        <v>26</v>
      </c>
      <c r="H25" s="38"/>
    </row>
    <row r="26" spans="1:8" s="36" customFormat="1" ht="13.5">
      <c r="A26" s="1" t="s">
        <v>23</v>
      </c>
      <c r="B26" s="2" t="s">
        <v>156</v>
      </c>
      <c r="C26" s="1" t="s">
        <v>216</v>
      </c>
      <c r="D26" s="7" t="s">
        <v>220</v>
      </c>
      <c r="E26" s="3">
        <f t="shared" si="0"/>
        <v>144</v>
      </c>
      <c r="F26" s="5">
        <v>56</v>
      </c>
      <c r="G26" s="5">
        <v>88</v>
      </c>
      <c r="H26" s="38"/>
    </row>
    <row r="27" spans="1:8" s="36" customFormat="1" ht="27">
      <c r="A27" s="1" t="s">
        <v>24</v>
      </c>
      <c r="B27" s="2" t="s">
        <v>157</v>
      </c>
      <c r="C27" s="1" t="s">
        <v>216</v>
      </c>
      <c r="D27" s="7" t="s">
        <v>220</v>
      </c>
      <c r="E27" s="3">
        <f t="shared" si="0"/>
        <v>125</v>
      </c>
      <c r="F27" s="5">
        <v>49</v>
      </c>
      <c r="G27" s="5">
        <v>76</v>
      </c>
      <c r="H27" s="38"/>
    </row>
    <row r="28" spans="1:8" s="36" customFormat="1" ht="27">
      <c r="A28" s="1" t="s">
        <v>25</v>
      </c>
      <c r="B28" s="2" t="s">
        <v>158</v>
      </c>
      <c r="C28" s="1" t="s">
        <v>216</v>
      </c>
      <c r="D28" s="7" t="s">
        <v>226</v>
      </c>
      <c r="E28" s="3">
        <f t="shared" si="0"/>
        <v>20</v>
      </c>
      <c r="F28" s="5">
        <v>6</v>
      </c>
      <c r="G28" s="5">
        <v>14</v>
      </c>
      <c r="H28" s="38"/>
    </row>
    <row r="29" spans="1:8" s="36" customFormat="1" ht="13.5">
      <c r="A29" s="1" t="s">
        <v>26</v>
      </c>
      <c r="B29" s="2" t="s">
        <v>159</v>
      </c>
      <c r="C29" s="1" t="s">
        <v>216</v>
      </c>
      <c r="D29" s="7" t="s">
        <v>220</v>
      </c>
      <c r="E29" s="3">
        <f t="shared" si="0"/>
        <v>39</v>
      </c>
      <c r="F29" s="5">
        <v>39</v>
      </c>
      <c r="G29" s="5">
        <v>0</v>
      </c>
      <c r="H29" s="38"/>
    </row>
    <row r="30" spans="1:8" s="36" customFormat="1" ht="27">
      <c r="A30" s="1" t="s">
        <v>27</v>
      </c>
      <c r="B30" s="2" t="s">
        <v>160</v>
      </c>
      <c r="C30" s="1" t="s">
        <v>216</v>
      </c>
      <c r="D30" s="7" t="s">
        <v>220</v>
      </c>
      <c r="E30" s="3">
        <f t="shared" si="0"/>
        <v>106</v>
      </c>
      <c r="F30" s="9">
        <v>54</v>
      </c>
      <c r="G30" s="9">
        <v>52</v>
      </c>
      <c r="H30" s="38"/>
    </row>
    <row r="31" spans="1:8" s="36" customFormat="1" ht="27">
      <c r="A31" s="1" t="s">
        <v>28</v>
      </c>
      <c r="B31" s="2" t="s">
        <v>161</v>
      </c>
      <c r="C31" s="1" t="s">
        <v>216</v>
      </c>
      <c r="D31" s="7" t="s">
        <v>220</v>
      </c>
      <c r="E31" s="3">
        <f t="shared" si="0"/>
        <v>22</v>
      </c>
      <c r="F31" s="5">
        <v>8</v>
      </c>
      <c r="G31" s="5">
        <v>14</v>
      </c>
      <c r="H31" s="38"/>
    </row>
    <row r="32" spans="1:8" s="36" customFormat="1" ht="27">
      <c r="A32" s="1" t="s">
        <v>29</v>
      </c>
      <c r="B32" s="2" t="s">
        <v>162</v>
      </c>
      <c r="C32" s="1" t="s">
        <v>216</v>
      </c>
      <c r="D32" s="7" t="s">
        <v>221</v>
      </c>
      <c r="E32" s="3">
        <f t="shared" si="0"/>
        <v>53</v>
      </c>
      <c r="F32" s="5">
        <v>21</v>
      </c>
      <c r="G32" s="5">
        <v>32</v>
      </c>
      <c r="H32" s="38"/>
    </row>
    <row r="33" spans="1:8" s="36" customFormat="1" ht="27">
      <c r="A33" s="1" t="s">
        <v>30</v>
      </c>
      <c r="B33" s="2" t="s">
        <v>163</v>
      </c>
      <c r="C33" s="1" t="s">
        <v>216</v>
      </c>
      <c r="D33" s="7" t="s">
        <v>220</v>
      </c>
      <c r="E33" s="3">
        <f t="shared" si="0"/>
        <v>87</v>
      </c>
      <c r="F33" s="5">
        <v>40</v>
      </c>
      <c r="G33" s="5">
        <v>47</v>
      </c>
      <c r="H33" s="38"/>
    </row>
    <row r="34" spans="1:8" s="36" customFormat="1" ht="27">
      <c r="A34" s="1" t="s">
        <v>31</v>
      </c>
      <c r="B34" s="2" t="s">
        <v>164</v>
      </c>
      <c r="C34" s="1" t="s">
        <v>216</v>
      </c>
      <c r="D34" s="7" t="s">
        <v>220</v>
      </c>
      <c r="E34" s="3">
        <f t="shared" si="0"/>
        <v>394</v>
      </c>
      <c r="F34" s="5">
        <v>199</v>
      </c>
      <c r="G34" s="5">
        <v>195</v>
      </c>
      <c r="H34" s="38"/>
    </row>
    <row r="35" spans="1:8" s="36" customFormat="1" ht="40.5">
      <c r="A35" s="1" t="s">
        <v>32</v>
      </c>
      <c r="B35" s="2" t="s">
        <v>165</v>
      </c>
      <c r="C35" s="1" t="s">
        <v>216</v>
      </c>
      <c r="D35" s="7" t="s">
        <v>226</v>
      </c>
      <c r="E35" s="3">
        <f t="shared" si="0"/>
        <v>23</v>
      </c>
      <c r="F35" s="5">
        <v>4</v>
      </c>
      <c r="G35" s="5">
        <v>19</v>
      </c>
      <c r="H35" s="38"/>
    </row>
    <row r="36" spans="1:8" s="36" customFormat="1" ht="13.5">
      <c r="A36" s="1" t="s">
        <v>33</v>
      </c>
      <c r="B36" s="2" t="s">
        <v>34</v>
      </c>
      <c r="C36" s="1" t="s">
        <v>216</v>
      </c>
      <c r="D36" s="7" t="s">
        <v>227</v>
      </c>
      <c r="E36" s="3">
        <f t="shared" si="0"/>
        <v>34</v>
      </c>
      <c r="F36" s="5">
        <v>2</v>
      </c>
      <c r="G36" s="5">
        <v>32</v>
      </c>
      <c r="H36" s="38"/>
    </row>
    <row r="37" spans="1:8" s="36" customFormat="1" ht="13.5">
      <c r="A37" s="1" t="s">
        <v>35</v>
      </c>
      <c r="B37" s="2" t="s">
        <v>36</v>
      </c>
      <c r="C37" s="1" t="s">
        <v>216</v>
      </c>
      <c r="D37" s="7" t="s">
        <v>221</v>
      </c>
      <c r="E37" s="3">
        <f t="shared" si="0"/>
        <v>10</v>
      </c>
      <c r="F37" s="5">
        <v>0</v>
      </c>
      <c r="G37" s="5">
        <v>10</v>
      </c>
      <c r="H37" s="38"/>
    </row>
    <row r="38" spans="1:8" s="36" customFormat="1" ht="27">
      <c r="A38" s="1" t="s">
        <v>38</v>
      </c>
      <c r="B38" s="2" t="s">
        <v>39</v>
      </c>
      <c r="C38" s="1" t="s">
        <v>216</v>
      </c>
      <c r="D38" s="7" t="s">
        <v>220</v>
      </c>
      <c r="E38" s="3">
        <f t="shared" si="0"/>
        <v>27</v>
      </c>
      <c r="F38" s="5">
        <v>0</v>
      </c>
      <c r="G38" s="5">
        <v>27</v>
      </c>
      <c r="H38" s="38"/>
    </row>
    <row r="39" spans="1:8" s="36" customFormat="1" ht="40.5">
      <c r="A39" s="1" t="s">
        <v>40</v>
      </c>
      <c r="B39" s="2" t="s">
        <v>41</v>
      </c>
      <c r="C39" s="1" t="s">
        <v>216</v>
      </c>
      <c r="D39" s="7" t="s">
        <v>221</v>
      </c>
      <c r="E39" s="3">
        <f t="shared" si="0"/>
        <v>10</v>
      </c>
      <c r="F39" s="5">
        <v>3</v>
      </c>
      <c r="G39" s="5">
        <v>7</v>
      </c>
      <c r="H39" s="38"/>
    </row>
    <row r="40" spans="1:8" s="36" customFormat="1" ht="27">
      <c r="A40" s="1" t="s">
        <v>42</v>
      </c>
      <c r="B40" s="2" t="s">
        <v>43</v>
      </c>
      <c r="C40" s="1" t="s">
        <v>216</v>
      </c>
      <c r="D40" s="7" t="s">
        <v>228</v>
      </c>
      <c r="E40" s="3">
        <f t="shared" si="0"/>
        <v>49</v>
      </c>
      <c r="F40" s="5">
        <v>31</v>
      </c>
      <c r="G40" s="5">
        <v>18</v>
      </c>
      <c r="H40" s="38"/>
    </row>
    <row r="41" spans="1:8" s="36" customFormat="1" ht="13.5">
      <c r="A41" s="1" t="s">
        <v>44</v>
      </c>
      <c r="B41" s="2" t="s">
        <v>45</v>
      </c>
      <c r="C41" s="1" t="s">
        <v>216</v>
      </c>
      <c r="D41" s="7" t="s">
        <v>223</v>
      </c>
      <c r="E41" s="3">
        <f t="shared" si="0"/>
        <v>50</v>
      </c>
      <c r="F41" s="5">
        <v>25</v>
      </c>
      <c r="G41" s="5">
        <v>25</v>
      </c>
      <c r="H41" s="38"/>
    </row>
    <row r="42" spans="1:8" s="36" customFormat="1" ht="13.5">
      <c r="A42" s="1" t="s">
        <v>46</v>
      </c>
      <c r="B42" s="2" t="s">
        <v>47</v>
      </c>
      <c r="C42" s="1" t="s">
        <v>239</v>
      </c>
      <c r="D42" s="7" t="s">
        <v>223</v>
      </c>
      <c r="E42" s="3">
        <f t="shared" si="0"/>
        <v>12</v>
      </c>
      <c r="F42" s="5">
        <v>0</v>
      </c>
      <c r="G42" s="5">
        <v>12</v>
      </c>
      <c r="H42" s="38"/>
    </row>
    <row r="43" spans="1:8" s="36" customFormat="1" ht="13.5">
      <c r="A43" s="1" t="s">
        <v>48</v>
      </c>
      <c r="B43" s="2" t="s">
        <v>49</v>
      </c>
      <c r="C43" s="1" t="s">
        <v>230</v>
      </c>
      <c r="D43" s="7" t="s">
        <v>227</v>
      </c>
      <c r="E43" s="3">
        <f t="shared" si="0"/>
        <v>17</v>
      </c>
      <c r="F43" s="5">
        <v>0</v>
      </c>
      <c r="G43" s="5">
        <v>17</v>
      </c>
      <c r="H43" s="38"/>
    </row>
    <row r="44" spans="1:8" s="36" customFormat="1" ht="27">
      <c r="A44" s="1" t="s">
        <v>50</v>
      </c>
      <c r="B44" s="2" t="s">
        <v>51</v>
      </c>
      <c r="C44" s="1" t="s">
        <v>216</v>
      </c>
      <c r="D44" s="7" t="s">
        <v>223</v>
      </c>
      <c r="E44" s="3">
        <f t="shared" si="0"/>
        <v>6</v>
      </c>
      <c r="F44" s="5">
        <v>0</v>
      </c>
      <c r="G44" s="5">
        <v>6</v>
      </c>
      <c r="H44" s="38"/>
    </row>
    <row r="45" spans="1:8" s="36" customFormat="1" ht="27">
      <c r="A45" s="1" t="s">
        <v>52</v>
      </c>
      <c r="B45" s="2" t="s">
        <v>53</v>
      </c>
      <c r="C45" s="1" t="s">
        <v>216</v>
      </c>
      <c r="D45" s="7" t="s">
        <v>227</v>
      </c>
      <c r="E45" s="3">
        <f t="shared" si="0"/>
        <v>5</v>
      </c>
      <c r="F45" s="5">
        <v>2</v>
      </c>
      <c r="G45" s="5">
        <v>3</v>
      </c>
      <c r="H45" s="38"/>
    </row>
    <row r="46" spans="1:8" s="36" customFormat="1" ht="27">
      <c r="A46" s="1" t="s">
        <v>54</v>
      </c>
      <c r="B46" s="2" t="s">
        <v>231</v>
      </c>
      <c r="C46" s="1" t="s">
        <v>216</v>
      </c>
      <c r="D46" s="7" t="s">
        <v>229</v>
      </c>
      <c r="E46" s="3">
        <f t="shared" si="0"/>
        <v>341</v>
      </c>
      <c r="F46" s="5">
        <v>135</v>
      </c>
      <c r="G46" s="5">
        <v>206</v>
      </c>
      <c r="H46" s="38"/>
    </row>
    <row r="47" spans="1:8" s="36" customFormat="1" ht="40.5">
      <c r="A47" s="1" t="s">
        <v>55</v>
      </c>
      <c r="B47" s="2" t="s">
        <v>56</v>
      </c>
      <c r="C47" s="1" t="s">
        <v>216</v>
      </c>
      <c r="D47" s="7" t="s">
        <v>223</v>
      </c>
      <c r="E47" s="3">
        <f t="shared" si="0"/>
        <v>6</v>
      </c>
      <c r="F47" s="5">
        <v>4</v>
      </c>
      <c r="G47" s="5">
        <v>2</v>
      </c>
      <c r="H47" s="38"/>
    </row>
    <row r="48" spans="1:8" s="36" customFormat="1" ht="40.5">
      <c r="A48" s="1" t="s">
        <v>57</v>
      </c>
      <c r="B48" s="2" t="s">
        <v>58</v>
      </c>
      <c r="C48" s="1" t="s">
        <v>216</v>
      </c>
      <c r="D48" s="7" t="s">
        <v>221</v>
      </c>
      <c r="E48" s="3">
        <f t="shared" si="0"/>
        <v>5</v>
      </c>
      <c r="F48" s="5">
        <v>4</v>
      </c>
      <c r="G48" s="5">
        <v>1</v>
      </c>
      <c r="H48" s="38"/>
    </row>
    <row r="49" spans="1:8" s="36" customFormat="1" ht="40.5">
      <c r="A49" s="1" t="s">
        <v>59</v>
      </c>
      <c r="B49" s="2" t="s">
        <v>60</v>
      </c>
      <c r="C49" s="1" t="s">
        <v>216</v>
      </c>
      <c r="D49" s="7" t="s">
        <v>220</v>
      </c>
      <c r="E49" s="3">
        <f t="shared" si="0"/>
        <v>17</v>
      </c>
      <c r="F49" s="5">
        <v>9</v>
      </c>
      <c r="G49" s="5">
        <v>8</v>
      </c>
      <c r="H49" s="38"/>
    </row>
    <row r="50" spans="1:8" s="36" customFormat="1" ht="27">
      <c r="A50" s="1" t="s">
        <v>61</v>
      </c>
      <c r="B50" s="2" t="s">
        <v>62</v>
      </c>
      <c r="C50" s="1" t="s">
        <v>230</v>
      </c>
      <c r="D50" s="7" t="s">
        <v>227</v>
      </c>
      <c r="E50" s="3">
        <f t="shared" si="0"/>
        <v>40</v>
      </c>
      <c r="F50" s="5">
        <v>27</v>
      </c>
      <c r="G50" s="5">
        <v>13</v>
      </c>
      <c r="H50" s="38"/>
    </row>
    <row r="51" spans="1:8" s="36" customFormat="1" ht="40.5">
      <c r="A51" s="1" t="s">
        <v>63</v>
      </c>
      <c r="B51" s="2" t="s">
        <v>64</v>
      </c>
      <c r="C51" s="1" t="s">
        <v>230</v>
      </c>
      <c r="D51" s="7" t="s">
        <v>229</v>
      </c>
      <c r="E51" s="3">
        <f t="shared" si="0"/>
        <v>24</v>
      </c>
      <c r="F51" s="5">
        <v>24</v>
      </c>
      <c r="G51" s="5">
        <v>0</v>
      </c>
      <c r="H51" s="38"/>
    </row>
    <row r="52" spans="1:8" s="36" customFormat="1" ht="40.5">
      <c r="A52" s="1" t="s">
        <v>65</v>
      </c>
      <c r="B52" s="2" t="s">
        <v>66</v>
      </c>
      <c r="C52" s="1" t="s">
        <v>230</v>
      </c>
      <c r="D52" s="7" t="s">
        <v>227</v>
      </c>
      <c r="E52" s="3">
        <f t="shared" si="0"/>
        <v>17</v>
      </c>
      <c r="F52" s="5">
        <v>0</v>
      </c>
      <c r="G52" s="5">
        <v>17</v>
      </c>
      <c r="H52" s="38"/>
    </row>
    <row r="53" spans="1:8" s="36" customFormat="1" ht="40.5">
      <c r="A53" s="1" t="s">
        <v>67</v>
      </c>
      <c r="B53" s="2" t="s">
        <v>68</v>
      </c>
      <c r="C53" s="1" t="s">
        <v>232</v>
      </c>
      <c r="D53" s="7" t="s">
        <v>229</v>
      </c>
      <c r="E53" s="3">
        <f t="shared" si="0"/>
        <v>16</v>
      </c>
      <c r="F53" s="5">
        <v>0</v>
      </c>
      <c r="G53" s="5">
        <v>16</v>
      </c>
      <c r="H53" s="38"/>
    </row>
    <row r="54" spans="1:8" s="36" customFormat="1" ht="27">
      <c r="A54" s="1" t="s">
        <v>69</v>
      </c>
      <c r="B54" s="2" t="s">
        <v>70</v>
      </c>
      <c r="C54" s="1" t="s">
        <v>216</v>
      </c>
      <c r="D54" s="7" t="s">
        <v>220</v>
      </c>
      <c r="E54" s="3">
        <f t="shared" si="0"/>
        <v>19</v>
      </c>
      <c r="F54" s="5">
        <v>6</v>
      </c>
      <c r="G54" s="5">
        <v>13</v>
      </c>
      <c r="H54" s="39"/>
    </row>
    <row r="55" spans="1:8" s="36" customFormat="1" ht="27">
      <c r="A55" s="1" t="s">
        <v>71</v>
      </c>
      <c r="B55" s="2" t="s">
        <v>72</v>
      </c>
      <c r="C55" s="1" t="s">
        <v>216</v>
      </c>
      <c r="D55" s="7" t="s">
        <v>220</v>
      </c>
      <c r="E55" s="3">
        <f t="shared" si="0"/>
        <v>19</v>
      </c>
      <c r="F55" s="5">
        <v>13</v>
      </c>
      <c r="G55" s="5">
        <v>6</v>
      </c>
      <c r="H55" s="38"/>
    </row>
    <row r="56" spans="1:8" s="36" customFormat="1" ht="40.5">
      <c r="A56" s="1" t="s">
        <v>73</v>
      </c>
      <c r="B56" s="2" t="s">
        <v>74</v>
      </c>
      <c r="C56" s="1" t="s">
        <v>230</v>
      </c>
      <c r="D56" s="7" t="s">
        <v>227</v>
      </c>
      <c r="E56" s="3">
        <f t="shared" si="0"/>
        <v>22</v>
      </c>
      <c r="F56" s="5">
        <v>22</v>
      </c>
      <c r="G56" s="5">
        <v>0</v>
      </c>
      <c r="H56" s="38"/>
    </row>
    <row r="57" spans="1:8" s="36" customFormat="1" ht="40.5">
      <c r="A57" s="1" t="s">
        <v>75</v>
      </c>
      <c r="B57" s="2" t="s">
        <v>76</v>
      </c>
      <c r="C57" s="1" t="s">
        <v>216</v>
      </c>
      <c r="D57" s="35" t="s">
        <v>225</v>
      </c>
      <c r="E57" s="3">
        <f t="shared" si="0"/>
        <v>14</v>
      </c>
      <c r="F57" s="5">
        <v>6</v>
      </c>
      <c r="G57" s="5">
        <v>8</v>
      </c>
      <c r="H57" s="38"/>
    </row>
    <row r="58" spans="1:8" s="36" customFormat="1" ht="27">
      <c r="A58" s="1" t="s">
        <v>77</v>
      </c>
      <c r="B58" s="2" t="s">
        <v>78</v>
      </c>
      <c r="C58" s="1" t="s">
        <v>216</v>
      </c>
      <c r="D58" s="7" t="s">
        <v>228</v>
      </c>
      <c r="E58" s="3">
        <f t="shared" si="0"/>
        <v>126</v>
      </c>
      <c r="F58" s="5">
        <v>12</v>
      </c>
      <c r="G58" s="5">
        <v>114</v>
      </c>
      <c r="H58" s="38"/>
    </row>
    <row r="59" spans="1:8" s="36" customFormat="1" ht="40.5">
      <c r="A59" s="1" t="s">
        <v>79</v>
      </c>
      <c r="B59" s="2" t="s">
        <v>80</v>
      </c>
      <c r="C59" s="1" t="s">
        <v>216</v>
      </c>
      <c r="D59" s="7" t="s">
        <v>227</v>
      </c>
      <c r="E59" s="3">
        <f t="shared" si="0"/>
        <v>20</v>
      </c>
      <c r="F59" s="5">
        <v>4</v>
      </c>
      <c r="G59" s="5">
        <v>16</v>
      </c>
      <c r="H59" s="38"/>
    </row>
    <row r="60" spans="1:8" s="36" customFormat="1" ht="27">
      <c r="A60" s="1" t="s">
        <v>81</v>
      </c>
      <c r="B60" s="8" t="s">
        <v>82</v>
      </c>
      <c r="C60" s="1" t="s">
        <v>216</v>
      </c>
      <c r="D60" s="7" t="s">
        <v>220</v>
      </c>
      <c r="E60" s="3">
        <f t="shared" si="0"/>
        <v>6</v>
      </c>
      <c r="F60" s="5">
        <v>4</v>
      </c>
      <c r="G60" s="5">
        <v>2</v>
      </c>
      <c r="H60" s="38"/>
    </row>
    <row r="61" spans="1:8" s="36" customFormat="1" ht="40.5">
      <c r="A61" s="1" t="s">
        <v>83</v>
      </c>
      <c r="B61" s="8" t="s">
        <v>84</v>
      </c>
      <c r="C61" s="1" t="s">
        <v>216</v>
      </c>
      <c r="D61" s="7" t="s">
        <v>221</v>
      </c>
      <c r="E61" s="3">
        <f t="shared" si="0"/>
        <v>5</v>
      </c>
      <c r="F61" s="5">
        <v>2</v>
      </c>
      <c r="G61" s="5">
        <v>3</v>
      </c>
      <c r="H61" s="38"/>
    </row>
    <row r="62" spans="1:8" s="36" customFormat="1" ht="27">
      <c r="A62" s="1" t="s">
        <v>85</v>
      </c>
      <c r="B62" s="8" t="s">
        <v>86</v>
      </c>
      <c r="C62" s="1" t="s">
        <v>216</v>
      </c>
      <c r="D62" s="7" t="s">
        <v>228</v>
      </c>
      <c r="E62" s="3">
        <f t="shared" si="0"/>
        <v>30</v>
      </c>
      <c r="F62" s="5">
        <v>16</v>
      </c>
      <c r="G62" s="5">
        <v>14</v>
      </c>
      <c r="H62" s="38"/>
    </row>
    <row r="63" spans="1:8" s="36" customFormat="1" ht="40.5">
      <c r="A63" s="1" t="s">
        <v>87</v>
      </c>
      <c r="B63" s="8" t="s">
        <v>88</v>
      </c>
      <c r="C63" s="1" t="s">
        <v>216</v>
      </c>
      <c r="D63" s="7" t="s">
        <v>229</v>
      </c>
      <c r="E63" s="3">
        <f t="shared" si="0"/>
        <v>11</v>
      </c>
      <c r="F63" s="5">
        <v>2</v>
      </c>
      <c r="G63" s="5">
        <v>9</v>
      </c>
      <c r="H63" s="38"/>
    </row>
    <row r="64" spans="1:8" s="36" customFormat="1" ht="40.5">
      <c r="A64" s="1" t="s">
        <v>89</v>
      </c>
      <c r="B64" s="8" t="s">
        <v>90</v>
      </c>
      <c r="C64" s="1" t="s">
        <v>230</v>
      </c>
      <c r="D64" s="35" t="s">
        <v>225</v>
      </c>
      <c r="E64" s="3">
        <f t="shared" si="0"/>
        <v>9</v>
      </c>
      <c r="F64" s="5">
        <v>0</v>
      </c>
      <c r="G64" s="5">
        <v>9</v>
      </c>
      <c r="H64" s="38"/>
    </row>
    <row r="65" spans="1:8" s="36" customFormat="1" ht="27">
      <c r="A65" s="1" t="s">
        <v>91</v>
      </c>
      <c r="B65" s="8" t="s">
        <v>92</v>
      </c>
      <c r="C65" s="1" t="s">
        <v>216</v>
      </c>
      <c r="D65" s="7" t="s">
        <v>221</v>
      </c>
      <c r="E65" s="3">
        <f t="shared" si="0"/>
        <v>5</v>
      </c>
      <c r="F65" s="9">
        <v>2</v>
      </c>
      <c r="G65" s="9">
        <v>3</v>
      </c>
      <c r="H65" s="38"/>
    </row>
    <row r="66" spans="1:8" s="36" customFormat="1" ht="27">
      <c r="A66" s="1" t="s">
        <v>93</v>
      </c>
      <c r="B66" s="8" t="s">
        <v>94</v>
      </c>
      <c r="C66" s="1" t="s">
        <v>216</v>
      </c>
      <c r="D66" s="7" t="s">
        <v>220</v>
      </c>
      <c r="E66" s="3">
        <f t="shared" si="0"/>
        <v>13</v>
      </c>
      <c r="F66" s="9">
        <v>5</v>
      </c>
      <c r="G66" s="9">
        <v>8</v>
      </c>
      <c r="H66" s="38"/>
    </row>
    <row r="67" spans="1:8" s="36" customFormat="1" ht="27">
      <c r="A67" s="1" t="s">
        <v>95</v>
      </c>
      <c r="B67" s="8" t="s">
        <v>96</v>
      </c>
      <c r="C67" s="1" t="s">
        <v>216</v>
      </c>
      <c r="D67" s="7" t="s">
        <v>229</v>
      </c>
      <c r="E67" s="3">
        <f t="shared" ref="E67:E130" si="1">SUM(F67+G67)</f>
        <v>6</v>
      </c>
      <c r="F67" s="9">
        <v>4</v>
      </c>
      <c r="G67" s="9">
        <v>2</v>
      </c>
      <c r="H67" s="38"/>
    </row>
    <row r="68" spans="1:8" s="36" customFormat="1" ht="27">
      <c r="A68" s="1" t="s">
        <v>97</v>
      </c>
      <c r="B68" s="8" t="s">
        <v>98</v>
      </c>
      <c r="C68" s="1" t="s">
        <v>216</v>
      </c>
      <c r="D68" s="7" t="s">
        <v>220</v>
      </c>
      <c r="E68" s="3">
        <f t="shared" si="1"/>
        <v>5</v>
      </c>
      <c r="F68" s="9">
        <v>0</v>
      </c>
      <c r="G68" s="9">
        <v>5</v>
      </c>
      <c r="H68" s="38"/>
    </row>
    <row r="69" spans="1:8" s="36" customFormat="1" ht="27">
      <c r="A69" s="1" t="s">
        <v>99</v>
      </c>
      <c r="B69" s="2" t="s">
        <v>100</v>
      </c>
      <c r="C69" s="1" t="s">
        <v>216</v>
      </c>
      <c r="D69" s="7" t="s">
        <v>227</v>
      </c>
      <c r="E69" s="3">
        <f t="shared" si="1"/>
        <v>6</v>
      </c>
      <c r="F69" s="5">
        <v>0</v>
      </c>
      <c r="G69" s="5">
        <v>6</v>
      </c>
      <c r="H69" s="38"/>
    </row>
    <row r="70" spans="1:8" s="36" customFormat="1" ht="27">
      <c r="A70" s="1" t="s">
        <v>101</v>
      </c>
      <c r="B70" s="8" t="s">
        <v>233</v>
      </c>
      <c r="C70" s="1" t="s">
        <v>216</v>
      </c>
      <c r="D70" s="7" t="s">
        <v>229</v>
      </c>
      <c r="E70" s="3">
        <f t="shared" si="1"/>
        <v>56</v>
      </c>
      <c r="F70" s="9">
        <v>27</v>
      </c>
      <c r="G70" s="9">
        <v>29</v>
      </c>
      <c r="H70" s="38"/>
    </row>
    <row r="71" spans="1:8" s="36" customFormat="1" ht="27">
      <c r="A71" s="1" t="s">
        <v>102</v>
      </c>
      <c r="B71" s="2" t="s">
        <v>103</v>
      </c>
      <c r="C71" s="1" t="s">
        <v>216</v>
      </c>
      <c r="D71" s="7" t="s">
        <v>234</v>
      </c>
      <c r="E71" s="3">
        <f t="shared" si="1"/>
        <v>9</v>
      </c>
      <c r="F71" s="5">
        <v>6</v>
      </c>
      <c r="G71" s="5">
        <v>3</v>
      </c>
      <c r="H71" s="38"/>
    </row>
    <row r="72" spans="1:8" s="36" customFormat="1" ht="27">
      <c r="A72" s="1" t="s">
        <v>104</v>
      </c>
      <c r="B72" s="2" t="s">
        <v>238</v>
      </c>
      <c r="C72" s="1" t="s">
        <v>216</v>
      </c>
      <c r="D72" s="7" t="s">
        <v>227</v>
      </c>
      <c r="E72" s="3">
        <f t="shared" si="1"/>
        <v>7</v>
      </c>
      <c r="F72" s="9">
        <v>0</v>
      </c>
      <c r="G72" s="9">
        <v>7</v>
      </c>
      <c r="H72" s="38"/>
    </row>
    <row r="73" spans="1:8" s="36" customFormat="1" ht="27">
      <c r="A73" s="1" t="s">
        <v>105</v>
      </c>
      <c r="B73" s="2" t="s">
        <v>106</v>
      </c>
      <c r="C73" s="1" t="s">
        <v>216</v>
      </c>
      <c r="D73" s="7" t="s">
        <v>220</v>
      </c>
      <c r="E73" s="3">
        <f t="shared" si="1"/>
        <v>5</v>
      </c>
      <c r="F73" s="5">
        <v>0</v>
      </c>
      <c r="G73" s="5">
        <v>5</v>
      </c>
      <c r="H73" s="38"/>
    </row>
    <row r="74" spans="1:8" s="36" customFormat="1" ht="27">
      <c r="A74" s="1" t="s">
        <v>107</v>
      </c>
      <c r="B74" s="2" t="s">
        <v>108</v>
      </c>
      <c r="C74" s="1" t="s">
        <v>216</v>
      </c>
      <c r="D74" s="7" t="s">
        <v>227</v>
      </c>
      <c r="E74" s="3">
        <f t="shared" si="1"/>
        <v>11</v>
      </c>
      <c r="F74" s="9">
        <v>5</v>
      </c>
      <c r="G74" s="9">
        <v>6</v>
      </c>
      <c r="H74" s="38"/>
    </row>
    <row r="75" spans="1:8" s="36" customFormat="1" ht="27">
      <c r="A75" s="1" t="s">
        <v>109</v>
      </c>
      <c r="B75" s="2" t="s">
        <v>110</v>
      </c>
      <c r="C75" s="1" t="s">
        <v>216</v>
      </c>
      <c r="D75" s="7" t="s">
        <v>227</v>
      </c>
      <c r="E75" s="3">
        <f t="shared" si="1"/>
        <v>9</v>
      </c>
      <c r="F75" s="9">
        <v>4</v>
      </c>
      <c r="G75" s="9">
        <v>5</v>
      </c>
      <c r="H75" s="38"/>
    </row>
    <row r="76" spans="1:8" s="36" customFormat="1" ht="27">
      <c r="A76" s="1" t="s">
        <v>111</v>
      </c>
      <c r="B76" s="2" t="s">
        <v>112</v>
      </c>
      <c r="C76" s="1" t="s">
        <v>216</v>
      </c>
      <c r="D76" s="7" t="s">
        <v>220</v>
      </c>
      <c r="E76" s="3">
        <f t="shared" si="1"/>
        <v>5</v>
      </c>
      <c r="F76" s="9">
        <v>3</v>
      </c>
      <c r="G76" s="9">
        <v>2</v>
      </c>
      <c r="H76" s="38"/>
    </row>
    <row r="77" spans="1:8" s="36" customFormat="1" ht="27">
      <c r="A77" s="1" t="s">
        <v>113</v>
      </c>
      <c r="B77" s="2" t="s">
        <v>114</v>
      </c>
      <c r="C77" s="1" t="s">
        <v>216</v>
      </c>
      <c r="D77" s="7" t="s">
        <v>221</v>
      </c>
      <c r="E77" s="3">
        <f t="shared" si="1"/>
        <v>6</v>
      </c>
      <c r="F77" s="9">
        <v>2</v>
      </c>
      <c r="G77" s="9">
        <v>4</v>
      </c>
      <c r="H77" s="38"/>
    </row>
    <row r="78" spans="1:8" s="36" customFormat="1" ht="27">
      <c r="A78" s="1" t="s">
        <v>115</v>
      </c>
      <c r="B78" s="2" t="s">
        <v>116</v>
      </c>
      <c r="C78" s="1" t="s">
        <v>216</v>
      </c>
      <c r="D78" s="7" t="s">
        <v>227</v>
      </c>
      <c r="E78" s="3">
        <f t="shared" si="1"/>
        <v>5</v>
      </c>
      <c r="F78" s="9">
        <v>0</v>
      </c>
      <c r="G78" s="9">
        <v>5</v>
      </c>
      <c r="H78" s="38"/>
    </row>
    <row r="79" spans="1:8" s="36" customFormat="1" ht="27">
      <c r="A79" s="1" t="s">
        <v>117</v>
      </c>
      <c r="B79" s="2" t="s">
        <v>118</v>
      </c>
      <c r="C79" s="1" t="s">
        <v>216</v>
      </c>
      <c r="D79" s="7" t="s">
        <v>227</v>
      </c>
      <c r="E79" s="3">
        <f t="shared" si="1"/>
        <v>8</v>
      </c>
      <c r="F79" s="9">
        <v>3</v>
      </c>
      <c r="G79" s="9">
        <v>5</v>
      </c>
      <c r="H79" s="38"/>
    </row>
    <row r="80" spans="1:8" s="36" customFormat="1" ht="27">
      <c r="A80" s="1" t="s">
        <v>119</v>
      </c>
      <c r="B80" s="2" t="s">
        <v>120</v>
      </c>
      <c r="C80" s="1" t="s">
        <v>216</v>
      </c>
      <c r="D80" s="7" t="s">
        <v>220</v>
      </c>
      <c r="E80" s="3">
        <f t="shared" si="1"/>
        <v>10</v>
      </c>
      <c r="F80" s="9">
        <v>6</v>
      </c>
      <c r="G80" s="9">
        <v>4</v>
      </c>
      <c r="H80" s="38"/>
    </row>
    <row r="81" spans="1:8" s="36" customFormat="1" ht="27">
      <c r="A81" s="1" t="s">
        <v>121</v>
      </c>
      <c r="B81" s="1" t="s">
        <v>122</v>
      </c>
      <c r="C81" s="1" t="s">
        <v>216</v>
      </c>
      <c r="D81" s="1" t="s">
        <v>223</v>
      </c>
      <c r="E81" s="3">
        <f t="shared" si="1"/>
        <v>5</v>
      </c>
      <c r="F81" s="9">
        <v>0</v>
      </c>
      <c r="G81" s="9">
        <v>5</v>
      </c>
      <c r="H81" s="38"/>
    </row>
    <row r="82" spans="1:8" s="36" customFormat="1" ht="40.5">
      <c r="A82" s="10">
        <v>81</v>
      </c>
      <c r="B82" s="11" t="s">
        <v>123</v>
      </c>
      <c r="C82" s="1" t="s">
        <v>216</v>
      </c>
      <c r="D82" s="7" t="s">
        <v>220</v>
      </c>
      <c r="E82" s="3">
        <f t="shared" si="1"/>
        <v>7</v>
      </c>
      <c r="F82" s="9">
        <v>0</v>
      </c>
      <c r="G82" s="9">
        <v>7</v>
      </c>
      <c r="H82" s="38"/>
    </row>
    <row r="83" spans="1:8" s="36" customFormat="1" ht="40.5">
      <c r="A83" s="10">
        <v>82</v>
      </c>
      <c r="B83" s="11" t="s">
        <v>124</v>
      </c>
      <c r="C83" s="1" t="s">
        <v>216</v>
      </c>
      <c r="D83" s="7" t="s">
        <v>220</v>
      </c>
      <c r="E83" s="3">
        <f t="shared" si="1"/>
        <v>6</v>
      </c>
      <c r="F83" s="9">
        <v>0</v>
      </c>
      <c r="G83" s="9">
        <v>6</v>
      </c>
      <c r="H83" s="38"/>
    </row>
    <row r="84" spans="1:8" s="36" customFormat="1" ht="40.5">
      <c r="A84" s="10">
        <v>83</v>
      </c>
      <c r="B84" s="12" t="s">
        <v>125</v>
      </c>
      <c r="C84" s="1" t="s">
        <v>216</v>
      </c>
      <c r="D84" s="7" t="s">
        <v>220</v>
      </c>
      <c r="E84" s="3">
        <f t="shared" si="1"/>
        <v>4</v>
      </c>
      <c r="F84" s="9">
        <v>0</v>
      </c>
      <c r="G84" s="9">
        <v>4</v>
      </c>
      <c r="H84" s="38"/>
    </row>
    <row r="85" spans="1:8" s="36" customFormat="1" ht="40.5">
      <c r="A85" s="10">
        <v>84</v>
      </c>
      <c r="B85" s="11" t="s">
        <v>126</v>
      </c>
      <c r="C85" s="1" t="s">
        <v>216</v>
      </c>
      <c r="D85" s="7" t="s">
        <v>220</v>
      </c>
      <c r="E85" s="3">
        <f t="shared" si="1"/>
        <v>5</v>
      </c>
      <c r="F85" s="9">
        <v>0</v>
      </c>
      <c r="G85" s="9">
        <v>5</v>
      </c>
      <c r="H85" s="38"/>
    </row>
    <row r="86" spans="1:8" s="36" customFormat="1" ht="27">
      <c r="A86" s="10">
        <v>85</v>
      </c>
      <c r="B86" s="11" t="s">
        <v>127</v>
      </c>
      <c r="C86" s="1" t="s">
        <v>216</v>
      </c>
      <c r="D86" s="7" t="s">
        <v>220</v>
      </c>
      <c r="E86" s="3">
        <f t="shared" si="1"/>
        <v>15</v>
      </c>
      <c r="F86" s="9">
        <v>6</v>
      </c>
      <c r="G86" s="9">
        <v>9</v>
      </c>
      <c r="H86" s="38"/>
    </row>
    <row r="87" spans="1:8" s="36" customFormat="1" ht="40.5">
      <c r="A87" s="13">
        <v>86</v>
      </c>
      <c r="B87" s="14" t="s">
        <v>128</v>
      </c>
      <c r="C87" s="1" t="s">
        <v>216</v>
      </c>
      <c r="D87" s="7" t="s">
        <v>220</v>
      </c>
      <c r="E87" s="3">
        <f t="shared" si="1"/>
        <v>4</v>
      </c>
      <c r="F87" s="18">
        <v>0</v>
      </c>
      <c r="G87" s="18">
        <v>4</v>
      </c>
      <c r="H87" s="38"/>
    </row>
    <row r="88" spans="1:8" s="36" customFormat="1" ht="40.5">
      <c r="A88" s="13">
        <v>87</v>
      </c>
      <c r="B88" s="14" t="s">
        <v>235</v>
      </c>
      <c r="C88" s="1" t="s">
        <v>216</v>
      </c>
      <c r="D88" s="7" t="s">
        <v>220</v>
      </c>
      <c r="E88" s="3">
        <f t="shared" si="1"/>
        <v>5</v>
      </c>
      <c r="F88" s="18">
        <v>0</v>
      </c>
      <c r="G88" s="18">
        <v>5</v>
      </c>
      <c r="H88" s="38"/>
    </row>
    <row r="89" spans="1:8" s="36" customFormat="1" ht="40.5">
      <c r="A89" s="20">
        <v>88</v>
      </c>
      <c r="B89" s="21" t="s">
        <v>166</v>
      </c>
      <c r="C89" s="1" t="s">
        <v>216</v>
      </c>
      <c r="D89" s="7" t="s">
        <v>220</v>
      </c>
      <c r="E89" s="3">
        <f t="shared" si="1"/>
        <v>22</v>
      </c>
      <c r="F89" s="24">
        <v>1</v>
      </c>
      <c r="G89" s="24">
        <v>21</v>
      </c>
      <c r="H89" s="38"/>
    </row>
    <row r="90" spans="1:8" s="36" customFormat="1" ht="40.5">
      <c r="A90" s="20">
        <v>89</v>
      </c>
      <c r="B90" s="21" t="s">
        <v>167</v>
      </c>
      <c r="C90" s="1" t="s">
        <v>216</v>
      </c>
      <c r="D90" s="7" t="s">
        <v>220</v>
      </c>
      <c r="E90" s="3">
        <f t="shared" si="1"/>
        <v>11</v>
      </c>
      <c r="F90" s="24">
        <v>3</v>
      </c>
      <c r="G90" s="24">
        <v>8</v>
      </c>
      <c r="H90" s="38"/>
    </row>
    <row r="91" spans="1:8" s="36" customFormat="1" ht="27">
      <c r="A91" s="20">
        <v>90</v>
      </c>
      <c r="B91" s="21" t="s">
        <v>168</v>
      </c>
      <c r="C91" s="1" t="s">
        <v>216</v>
      </c>
      <c r="D91" s="22" t="s">
        <v>223</v>
      </c>
      <c r="E91" s="3">
        <f t="shared" si="1"/>
        <v>2</v>
      </c>
      <c r="F91" s="24">
        <v>1</v>
      </c>
      <c r="G91" s="24">
        <v>1</v>
      </c>
      <c r="H91" s="38"/>
    </row>
    <row r="92" spans="1:8" s="36" customFormat="1" ht="27">
      <c r="A92" s="20">
        <v>91</v>
      </c>
      <c r="B92" s="21" t="s">
        <v>169</v>
      </c>
      <c r="C92" s="1" t="s">
        <v>216</v>
      </c>
      <c r="D92" s="22" t="s">
        <v>227</v>
      </c>
      <c r="E92" s="3">
        <f t="shared" si="1"/>
        <v>34</v>
      </c>
      <c r="F92" s="24">
        <v>10</v>
      </c>
      <c r="G92" s="24">
        <v>24</v>
      </c>
      <c r="H92" s="38"/>
    </row>
    <row r="93" spans="1:8" s="36" customFormat="1" ht="40.5">
      <c r="A93" s="20">
        <v>92</v>
      </c>
      <c r="B93" s="21" t="s">
        <v>170</v>
      </c>
      <c r="C93" s="1" t="s">
        <v>216</v>
      </c>
      <c r="D93" s="7" t="s">
        <v>220</v>
      </c>
      <c r="E93" s="3">
        <f t="shared" si="1"/>
        <v>5</v>
      </c>
      <c r="F93" s="24">
        <v>0</v>
      </c>
      <c r="G93" s="24">
        <v>5</v>
      </c>
      <c r="H93" s="38"/>
    </row>
    <row r="94" spans="1:8" s="36" customFormat="1" ht="40.5">
      <c r="A94" s="20">
        <v>93</v>
      </c>
      <c r="B94" s="21" t="s">
        <v>171</v>
      </c>
      <c r="C94" s="1" t="s">
        <v>216</v>
      </c>
      <c r="D94" s="22" t="s">
        <v>236</v>
      </c>
      <c r="E94" s="3">
        <f t="shared" si="1"/>
        <v>40</v>
      </c>
      <c r="F94" s="24">
        <v>22</v>
      </c>
      <c r="G94" s="24">
        <v>18</v>
      </c>
      <c r="H94" s="38"/>
    </row>
    <row r="95" spans="1:8" s="36" customFormat="1" ht="27">
      <c r="A95" s="13">
        <v>94</v>
      </c>
      <c r="B95" s="25" t="s">
        <v>172</v>
      </c>
      <c r="C95" s="1" t="s">
        <v>216</v>
      </c>
      <c r="D95" s="7" t="s">
        <v>220</v>
      </c>
      <c r="E95" s="3">
        <f t="shared" si="1"/>
        <v>80</v>
      </c>
      <c r="F95" s="18">
        <v>20</v>
      </c>
      <c r="G95" s="18">
        <v>60</v>
      </c>
      <c r="H95" s="38"/>
    </row>
    <row r="96" spans="1:8" s="36" customFormat="1" ht="27">
      <c r="A96" s="13">
        <v>95</v>
      </c>
      <c r="B96" s="25" t="s">
        <v>173</v>
      </c>
      <c r="C96" s="1" t="s">
        <v>216</v>
      </c>
      <c r="D96" s="35" t="s">
        <v>225</v>
      </c>
      <c r="E96" s="3">
        <f t="shared" si="1"/>
        <v>14</v>
      </c>
      <c r="F96" s="18">
        <v>2</v>
      </c>
      <c r="G96" s="18">
        <v>12</v>
      </c>
      <c r="H96" s="38"/>
    </row>
    <row r="97" spans="1:8" s="40" customFormat="1" ht="27">
      <c r="A97" s="13">
        <v>96</v>
      </c>
      <c r="B97" s="25" t="s">
        <v>174</v>
      </c>
      <c r="C97" s="15" t="s">
        <v>239</v>
      </c>
      <c r="D97" s="7" t="s">
        <v>220</v>
      </c>
      <c r="E97" s="3">
        <f t="shared" si="1"/>
        <v>446</v>
      </c>
      <c r="F97" s="18">
        <v>268</v>
      </c>
      <c r="G97" s="18">
        <v>178</v>
      </c>
      <c r="H97" s="41"/>
    </row>
    <row r="98" spans="1:8" s="40" customFormat="1" ht="27">
      <c r="A98" s="13">
        <v>97</v>
      </c>
      <c r="B98" s="25" t="s">
        <v>175</v>
      </c>
      <c r="C98" s="15" t="s">
        <v>239</v>
      </c>
      <c r="D98" s="35" t="s">
        <v>225</v>
      </c>
      <c r="E98" s="3">
        <f t="shared" si="1"/>
        <v>8</v>
      </c>
      <c r="F98" s="18">
        <v>8</v>
      </c>
      <c r="G98" s="18">
        <v>0</v>
      </c>
      <c r="H98" s="41"/>
    </row>
    <row r="99" spans="1:8" s="40" customFormat="1" ht="27">
      <c r="A99" s="13">
        <v>98</v>
      </c>
      <c r="B99" s="25" t="s">
        <v>237</v>
      </c>
      <c r="C99" s="15" t="s">
        <v>239</v>
      </c>
      <c r="D99" s="7" t="s">
        <v>227</v>
      </c>
      <c r="E99" s="3">
        <f t="shared" si="1"/>
        <v>13</v>
      </c>
      <c r="F99" s="18">
        <v>0</v>
      </c>
      <c r="G99" s="18">
        <v>13</v>
      </c>
      <c r="H99" s="41"/>
    </row>
    <row r="100" spans="1:8" s="36" customFormat="1" ht="27">
      <c r="A100" s="13">
        <v>99</v>
      </c>
      <c r="B100" s="25" t="s">
        <v>176</v>
      </c>
      <c r="C100" s="15" t="s">
        <v>239</v>
      </c>
      <c r="D100" s="35" t="s">
        <v>225</v>
      </c>
      <c r="E100" s="3">
        <f t="shared" si="1"/>
        <v>55</v>
      </c>
      <c r="F100" s="18">
        <v>24</v>
      </c>
      <c r="G100" s="18">
        <v>31</v>
      </c>
      <c r="H100" s="38"/>
    </row>
    <row r="101" spans="1:8" s="36" customFormat="1" ht="27">
      <c r="A101" s="13">
        <v>100</v>
      </c>
      <c r="B101" s="25" t="s">
        <v>177</v>
      </c>
      <c r="C101" s="15" t="s">
        <v>239</v>
      </c>
      <c r="D101" s="26" t="s">
        <v>228</v>
      </c>
      <c r="E101" s="3">
        <f t="shared" si="1"/>
        <v>92</v>
      </c>
      <c r="F101" s="17">
        <v>40</v>
      </c>
      <c r="G101" s="17">
        <v>52</v>
      </c>
      <c r="H101" s="38"/>
    </row>
    <row r="102" spans="1:8" s="42" customFormat="1" ht="27">
      <c r="A102" s="13">
        <v>101</v>
      </c>
      <c r="B102" s="25" t="s">
        <v>178</v>
      </c>
      <c r="C102" s="15" t="s">
        <v>239</v>
      </c>
      <c r="D102" s="7" t="s">
        <v>220</v>
      </c>
      <c r="E102" s="3">
        <f t="shared" si="1"/>
        <v>24</v>
      </c>
      <c r="F102" s="18">
        <v>5</v>
      </c>
      <c r="G102" s="18">
        <v>19</v>
      </c>
      <c r="H102" s="38"/>
    </row>
    <row r="103" spans="1:8" s="36" customFormat="1" ht="27">
      <c r="A103" s="13">
        <v>102</v>
      </c>
      <c r="B103" s="25" t="s">
        <v>179</v>
      </c>
      <c r="C103" s="15" t="s">
        <v>230</v>
      </c>
      <c r="D103" s="7" t="s">
        <v>220</v>
      </c>
      <c r="E103" s="3">
        <f t="shared" si="1"/>
        <v>8</v>
      </c>
      <c r="F103" s="18">
        <v>8</v>
      </c>
      <c r="G103" s="18">
        <v>0</v>
      </c>
      <c r="H103" s="38"/>
    </row>
    <row r="104" spans="1:8" s="42" customFormat="1" ht="27">
      <c r="A104" s="20">
        <v>103</v>
      </c>
      <c r="B104" s="27" t="s">
        <v>180</v>
      </c>
      <c r="C104" s="23" t="s">
        <v>239</v>
      </c>
      <c r="D104" s="7" t="s">
        <v>234</v>
      </c>
      <c r="E104" s="3">
        <f t="shared" si="1"/>
        <v>54</v>
      </c>
      <c r="F104" s="24">
        <v>32</v>
      </c>
      <c r="G104" s="24">
        <v>22</v>
      </c>
      <c r="H104" s="38"/>
    </row>
    <row r="105" spans="1:8" s="36" customFormat="1" ht="27">
      <c r="A105" s="20">
        <v>104</v>
      </c>
      <c r="B105" s="27" t="s">
        <v>181</v>
      </c>
      <c r="C105" s="23" t="s">
        <v>239</v>
      </c>
      <c r="D105" s="35" t="s">
        <v>225</v>
      </c>
      <c r="E105" s="3">
        <f t="shared" si="1"/>
        <v>40</v>
      </c>
      <c r="F105" s="24">
        <v>15</v>
      </c>
      <c r="G105" s="24">
        <v>25</v>
      </c>
      <c r="H105" s="38"/>
    </row>
    <row r="106" spans="1:8" s="36" customFormat="1" ht="27">
      <c r="A106" s="20">
        <v>105</v>
      </c>
      <c r="B106" s="27" t="s">
        <v>182</v>
      </c>
      <c r="C106" s="23" t="s">
        <v>239</v>
      </c>
      <c r="D106" s="28" t="s">
        <v>227</v>
      </c>
      <c r="E106" s="3">
        <f t="shared" si="1"/>
        <v>102</v>
      </c>
      <c r="F106" s="24">
        <v>7</v>
      </c>
      <c r="G106" s="24">
        <v>95</v>
      </c>
      <c r="H106" s="38"/>
    </row>
    <row r="107" spans="1:8" s="42" customFormat="1" ht="27">
      <c r="A107" s="20">
        <v>106</v>
      </c>
      <c r="B107" s="27" t="s">
        <v>183</v>
      </c>
      <c r="C107" s="23" t="s">
        <v>216</v>
      </c>
      <c r="D107" s="7" t="s">
        <v>220</v>
      </c>
      <c r="E107" s="3">
        <f t="shared" si="1"/>
        <v>48</v>
      </c>
      <c r="F107" s="24">
        <v>0</v>
      </c>
      <c r="G107" s="24">
        <v>48</v>
      </c>
      <c r="H107" s="38"/>
    </row>
    <row r="108" spans="1:8" s="36" customFormat="1" ht="40.5">
      <c r="A108" s="20">
        <v>107</v>
      </c>
      <c r="B108" s="27" t="s">
        <v>184</v>
      </c>
      <c r="C108" s="23" t="s">
        <v>239</v>
      </c>
      <c r="D108" s="28" t="s">
        <v>223</v>
      </c>
      <c r="E108" s="3">
        <f t="shared" si="1"/>
        <v>42</v>
      </c>
      <c r="F108" s="24">
        <v>28</v>
      </c>
      <c r="G108" s="24">
        <v>14</v>
      </c>
      <c r="H108" s="38"/>
    </row>
    <row r="109" spans="1:8" s="42" customFormat="1" ht="13.5">
      <c r="A109" s="20">
        <v>108</v>
      </c>
      <c r="B109" s="27" t="s">
        <v>185</v>
      </c>
      <c r="C109" s="23" t="s">
        <v>216</v>
      </c>
      <c r="D109" s="7" t="s">
        <v>220</v>
      </c>
      <c r="E109" s="3">
        <f t="shared" si="1"/>
        <v>6</v>
      </c>
      <c r="F109" s="24">
        <v>2</v>
      </c>
      <c r="G109" s="24">
        <v>4</v>
      </c>
      <c r="H109" s="38"/>
    </row>
    <row r="110" spans="1:8" s="36" customFormat="1" ht="13.5">
      <c r="A110" s="20">
        <v>109</v>
      </c>
      <c r="B110" s="27" t="s">
        <v>186</v>
      </c>
      <c r="C110" s="23" t="s">
        <v>239</v>
      </c>
      <c r="D110" s="35" t="s">
        <v>225</v>
      </c>
      <c r="E110" s="3">
        <f t="shared" si="1"/>
        <v>250</v>
      </c>
      <c r="F110" s="24">
        <v>125</v>
      </c>
      <c r="G110" s="24">
        <v>125</v>
      </c>
      <c r="H110" s="38"/>
    </row>
    <row r="111" spans="1:8" s="36" customFormat="1" ht="27">
      <c r="A111" s="20">
        <v>110</v>
      </c>
      <c r="B111" s="27" t="s">
        <v>187</v>
      </c>
      <c r="C111" s="23" t="s">
        <v>216</v>
      </c>
      <c r="D111" s="28" t="s">
        <v>227</v>
      </c>
      <c r="E111" s="3">
        <f t="shared" si="1"/>
        <v>13</v>
      </c>
      <c r="F111" s="29" t="s">
        <v>240</v>
      </c>
      <c r="G111" s="29" t="s">
        <v>241</v>
      </c>
      <c r="H111" s="38"/>
    </row>
    <row r="112" spans="1:8" s="36" customFormat="1" ht="27">
      <c r="A112" s="20">
        <v>111</v>
      </c>
      <c r="B112" s="27" t="s">
        <v>250</v>
      </c>
      <c r="C112" s="23" t="s">
        <v>216</v>
      </c>
      <c r="D112" s="28" t="s">
        <v>227</v>
      </c>
      <c r="E112" s="3">
        <f t="shared" si="1"/>
        <v>17</v>
      </c>
      <c r="F112" s="22">
        <v>9</v>
      </c>
      <c r="G112" s="22">
        <v>8</v>
      </c>
      <c r="H112" s="38"/>
    </row>
    <row r="113" spans="1:9" s="36" customFormat="1" ht="40.5">
      <c r="A113" s="20">
        <v>112</v>
      </c>
      <c r="B113" s="27" t="s">
        <v>188</v>
      </c>
      <c r="C113" s="23" t="s">
        <v>239</v>
      </c>
      <c r="D113" s="7" t="s">
        <v>220</v>
      </c>
      <c r="E113" s="3">
        <f t="shared" si="1"/>
        <v>22</v>
      </c>
      <c r="F113" s="22">
        <v>21</v>
      </c>
      <c r="G113" s="22">
        <v>1</v>
      </c>
      <c r="H113" s="41"/>
    </row>
    <row r="114" spans="1:9" s="36" customFormat="1" ht="27">
      <c r="A114" s="13">
        <v>113</v>
      </c>
      <c r="B114" s="25" t="s">
        <v>189</v>
      </c>
      <c r="C114" s="15" t="s">
        <v>230</v>
      </c>
      <c r="D114" s="26" t="s">
        <v>227</v>
      </c>
      <c r="E114" s="3">
        <f t="shared" si="1"/>
        <v>23</v>
      </c>
      <c r="F114" s="16">
        <v>11</v>
      </c>
      <c r="G114" s="16">
        <v>12</v>
      </c>
      <c r="H114" s="38"/>
    </row>
    <row r="115" spans="1:9" s="36" customFormat="1" ht="27">
      <c r="A115" s="13">
        <v>114</v>
      </c>
      <c r="B115" s="25" t="s">
        <v>190</v>
      </c>
      <c r="C115" s="15" t="s">
        <v>230</v>
      </c>
      <c r="D115" s="7" t="s">
        <v>220</v>
      </c>
      <c r="E115" s="3">
        <f t="shared" si="1"/>
        <v>19</v>
      </c>
      <c r="F115" s="16">
        <v>11</v>
      </c>
      <c r="G115" s="16">
        <v>8</v>
      </c>
      <c r="H115" s="38"/>
    </row>
    <row r="116" spans="1:9" s="36" customFormat="1" ht="27">
      <c r="A116" s="30">
        <v>115</v>
      </c>
      <c r="B116" s="31" t="s">
        <v>129</v>
      </c>
      <c r="C116" s="32" t="s">
        <v>216</v>
      </c>
      <c r="D116" s="33" t="s">
        <v>223</v>
      </c>
      <c r="E116" s="3">
        <f t="shared" si="1"/>
        <v>40</v>
      </c>
      <c r="F116" s="34">
        <v>18</v>
      </c>
      <c r="G116" s="34">
        <v>22</v>
      </c>
      <c r="H116" s="19"/>
      <c r="I116" s="43"/>
    </row>
    <row r="117" spans="1:9" s="36" customFormat="1" ht="40.5">
      <c r="A117" s="13">
        <v>116</v>
      </c>
      <c r="B117" s="25" t="s">
        <v>191</v>
      </c>
      <c r="C117" s="15" t="s">
        <v>216</v>
      </c>
      <c r="D117" s="7" t="s">
        <v>221</v>
      </c>
      <c r="E117" s="3">
        <f t="shared" si="1"/>
        <v>80</v>
      </c>
      <c r="F117" s="16">
        <v>27</v>
      </c>
      <c r="G117" s="16">
        <v>53</v>
      </c>
      <c r="H117" s="19"/>
      <c r="I117" s="43"/>
    </row>
    <row r="118" spans="1:9" s="36" customFormat="1" ht="27">
      <c r="A118" s="20">
        <v>117</v>
      </c>
      <c r="B118" s="27" t="s">
        <v>192</v>
      </c>
      <c r="C118" s="23" t="s">
        <v>216</v>
      </c>
      <c r="D118" s="28" t="s">
        <v>223</v>
      </c>
      <c r="E118" s="3">
        <f t="shared" si="1"/>
        <v>111</v>
      </c>
      <c r="F118" s="22">
        <v>43</v>
      </c>
      <c r="G118" s="22">
        <v>68</v>
      </c>
      <c r="H118" s="19"/>
      <c r="I118" s="43"/>
    </row>
    <row r="119" spans="1:9" s="36" customFormat="1" ht="54">
      <c r="A119" s="35" t="s">
        <v>130</v>
      </c>
      <c r="B119" s="4" t="s">
        <v>131</v>
      </c>
      <c r="C119" s="15" t="s">
        <v>239</v>
      </c>
      <c r="D119" s="35" t="s">
        <v>223</v>
      </c>
      <c r="E119" s="3">
        <f t="shared" si="1"/>
        <v>16</v>
      </c>
      <c r="F119" s="22">
        <v>2</v>
      </c>
      <c r="G119" s="22">
        <v>14</v>
      </c>
      <c r="H119" s="19"/>
      <c r="I119" s="43"/>
    </row>
    <row r="120" spans="1:9" s="36" customFormat="1" ht="40.5">
      <c r="A120" s="35" t="s">
        <v>193</v>
      </c>
      <c r="B120" s="4" t="s">
        <v>194</v>
      </c>
      <c r="C120" s="15" t="s">
        <v>239</v>
      </c>
      <c r="D120" s="35" t="s">
        <v>225</v>
      </c>
      <c r="E120" s="3">
        <f t="shared" si="1"/>
        <v>11</v>
      </c>
      <c r="F120" s="35" t="s">
        <v>242</v>
      </c>
      <c r="G120" s="35" t="s">
        <v>243</v>
      </c>
      <c r="H120" s="19"/>
      <c r="I120" s="43"/>
    </row>
    <row r="121" spans="1:9" s="36" customFormat="1" ht="40.5">
      <c r="A121" s="35" t="s">
        <v>195</v>
      </c>
      <c r="B121" s="4" t="s">
        <v>196</v>
      </c>
      <c r="C121" s="15" t="s">
        <v>239</v>
      </c>
      <c r="D121" s="35" t="s">
        <v>227</v>
      </c>
      <c r="E121" s="3">
        <f t="shared" si="1"/>
        <v>4</v>
      </c>
      <c r="F121" s="35" t="s">
        <v>244</v>
      </c>
      <c r="G121" s="35" t="s">
        <v>245</v>
      </c>
      <c r="H121" s="19"/>
      <c r="I121" s="43"/>
    </row>
    <row r="122" spans="1:9" s="36" customFormat="1" ht="40.5">
      <c r="A122" s="35" t="s">
        <v>197</v>
      </c>
      <c r="B122" s="4" t="s">
        <v>198</v>
      </c>
      <c r="C122" s="15" t="s">
        <v>239</v>
      </c>
      <c r="D122" s="35" t="s">
        <v>225</v>
      </c>
      <c r="E122" s="3">
        <f t="shared" si="1"/>
        <v>9</v>
      </c>
      <c r="F122" s="35" t="s">
        <v>246</v>
      </c>
      <c r="G122" s="35" t="s">
        <v>247</v>
      </c>
      <c r="H122" s="19"/>
      <c r="I122" s="43"/>
    </row>
    <row r="123" spans="1:9" s="36" customFormat="1" ht="27">
      <c r="A123" s="35" t="s">
        <v>199</v>
      </c>
      <c r="B123" s="4" t="s">
        <v>200</v>
      </c>
      <c r="C123" s="15" t="s">
        <v>239</v>
      </c>
      <c r="D123" s="35" t="s">
        <v>225</v>
      </c>
      <c r="E123" s="3">
        <f t="shared" si="1"/>
        <v>19</v>
      </c>
      <c r="F123" s="35" t="s">
        <v>248</v>
      </c>
      <c r="G123" s="35" t="s">
        <v>249</v>
      </c>
      <c r="H123" s="19"/>
      <c r="I123" s="43"/>
    </row>
    <row r="124" spans="1:9" s="42" customFormat="1" ht="27">
      <c r="A124" s="13">
        <v>123</v>
      </c>
      <c r="B124" s="25" t="s">
        <v>201</v>
      </c>
      <c r="C124" s="15" t="s">
        <v>216</v>
      </c>
      <c r="D124" s="7" t="s">
        <v>221</v>
      </c>
      <c r="E124" s="3">
        <f t="shared" si="1"/>
        <v>20</v>
      </c>
      <c r="F124" s="25">
        <v>9</v>
      </c>
      <c r="G124" s="25">
        <v>11</v>
      </c>
      <c r="H124" s="13"/>
    </row>
    <row r="125" spans="1:9" s="36" customFormat="1" ht="40.5">
      <c r="A125" s="13">
        <v>124</v>
      </c>
      <c r="B125" s="25" t="s">
        <v>202</v>
      </c>
      <c r="C125" s="15" t="s">
        <v>239</v>
      </c>
      <c r="D125" s="35" t="s">
        <v>225</v>
      </c>
      <c r="E125" s="3">
        <f t="shared" si="1"/>
        <v>52</v>
      </c>
      <c r="F125" s="25">
        <v>29</v>
      </c>
      <c r="G125" s="25">
        <v>23</v>
      </c>
      <c r="H125" s="13"/>
    </row>
    <row r="126" spans="1:9" s="36" customFormat="1" ht="13.5">
      <c r="A126" s="13">
        <v>125</v>
      </c>
      <c r="B126" s="25" t="s">
        <v>203</v>
      </c>
      <c r="C126" s="15" t="s">
        <v>216</v>
      </c>
      <c r="D126" s="35" t="s">
        <v>225</v>
      </c>
      <c r="E126" s="3">
        <f t="shared" si="1"/>
        <v>9</v>
      </c>
      <c r="F126" s="25">
        <v>2</v>
      </c>
      <c r="G126" s="25">
        <v>7</v>
      </c>
      <c r="H126" s="13"/>
    </row>
    <row r="127" spans="1:9" s="36" customFormat="1" ht="27">
      <c r="A127" s="13">
        <v>126</v>
      </c>
      <c r="B127" s="25" t="s">
        <v>204</v>
      </c>
      <c r="C127" s="15" t="s">
        <v>216</v>
      </c>
      <c r="D127" s="35" t="s">
        <v>227</v>
      </c>
      <c r="E127" s="3">
        <f t="shared" si="1"/>
        <v>11</v>
      </c>
      <c r="F127" s="45">
        <v>0</v>
      </c>
      <c r="G127" s="45">
        <v>11</v>
      </c>
      <c r="H127" s="13"/>
    </row>
    <row r="128" spans="1:9" s="36" customFormat="1" ht="13.5">
      <c r="A128" s="13">
        <v>127</v>
      </c>
      <c r="B128" s="26" t="s">
        <v>205</v>
      </c>
      <c r="C128" s="15" t="s">
        <v>239</v>
      </c>
      <c r="D128" s="7" t="s">
        <v>220</v>
      </c>
      <c r="E128" s="3">
        <f t="shared" si="1"/>
        <v>4</v>
      </c>
      <c r="F128" s="45">
        <v>1</v>
      </c>
      <c r="G128" s="45">
        <v>3</v>
      </c>
      <c r="H128" s="13"/>
    </row>
    <row r="129" spans="1:8" s="36" customFormat="1" ht="27">
      <c r="A129" s="13">
        <v>128</v>
      </c>
      <c r="B129" s="25" t="s">
        <v>206</v>
      </c>
      <c r="C129" s="15" t="s">
        <v>239</v>
      </c>
      <c r="D129" s="35" t="s">
        <v>225</v>
      </c>
      <c r="E129" s="3">
        <f t="shared" si="1"/>
        <v>18</v>
      </c>
      <c r="F129" s="45">
        <v>4</v>
      </c>
      <c r="G129" s="45">
        <v>14</v>
      </c>
      <c r="H129" s="13"/>
    </row>
    <row r="130" spans="1:8" s="36" customFormat="1" ht="13.5">
      <c r="A130" s="13">
        <v>129</v>
      </c>
      <c r="B130" s="26" t="s">
        <v>207</v>
      </c>
      <c r="C130" s="15" t="s">
        <v>216</v>
      </c>
      <c r="D130" s="7" t="s">
        <v>220</v>
      </c>
      <c r="E130" s="3">
        <f t="shared" si="1"/>
        <v>2</v>
      </c>
      <c r="F130" s="45"/>
      <c r="G130" s="45">
        <v>2</v>
      </c>
      <c r="H130" s="13"/>
    </row>
    <row r="131" spans="1:8" s="36" customFormat="1" ht="13.5">
      <c r="A131" s="13">
        <v>130</v>
      </c>
      <c r="B131" s="26" t="s">
        <v>208</v>
      </c>
      <c r="C131" s="15" t="s">
        <v>216</v>
      </c>
      <c r="D131" s="35" t="s">
        <v>225</v>
      </c>
      <c r="E131" s="3">
        <f t="shared" ref="E131" si="2">SUM(F131+G131)</f>
        <v>6</v>
      </c>
      <c r="F131" s="45">
        <v>1</v>
      </c>
      <c r="G131" s="45">
        <v>5</v>
      </c>
      <c r="H131" s="13"/>
    </row>
    <row r="132" spans="1:8">
      <c r="E132" s="46">
        <f>SUM(E2:E131)</f>
        <v>6699</v>
      </c>
      <c r="F132" s="46">
        <f t="shared" ref="F132:G132" si="3">SUM(F2:F131)</f>
        <v>2798</v>
      </c>
      <c r="G132" s="46">
        <f t="shared" si="3"/>
        <v>3845</v>
      </c>
    </row>
  </sheetData>
  <autoFilter ref="A1:G132"/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28"/>
  <sheetViews>
    <sheetView topLeftCell="A413" workbookViewId="0">
      <selection activeCell="D414" sqref="D414"/>
    </sheetView>
  </sheetViews>
  <sheetFormatPr defaultRowHeight="16.5"/>
  <sheetData>
    <row r="1" spans="1:1">
      <c r="A1" s="47" t="s">
        <v>252</v>
      </c>
    </row>
    <row r="2" spans="1:1">
      <c r="A2" s="48" t="s">
        <v>253</v>
      </c>
    </row>
    <row r="3" spans="1:1">
      <c r="A3" s="47" t="s">
        <v>254</v>
      </c>
    </row>
    <row r="4" spans="1:1">
      <c r="A4" s="48" t="s">
        <v>254</v>
      </c>
    </row>
    <row r="5" spans="1:1">
      <c r="A5" s="48" t="s">
        <v>254</v>
      </c>
    </row>
    <row r="6" spans="1:1">
      <c r="A6" s="48" t="s">
        <v>254</v>
      </c>
    </row>
    <row r="7" spans="1:1">
      <c r="A7" s="48" t="s">
        <v>255</v>
      </c>
    </row>
    <row r="8" spans="1:1">
      <c r="A8" s="48" t="s">
        <v>256</v>
      </c>
    </row>
    <row r="9" spans="1:1">
      <c r="A9" s="47" t="s">
        <v>257</v>
      </c>
    </row>
    <row r="10" spans="1:1">
      <c r="A10" s="47" t="s">
        <v>256</v>
      </c>
    </row>
    <row r="11" spans="1:1">
      <c r="A11" s="49">
        <v>17</v>
      </c>
    </row>
    <row r="12" spans="1:1">
      <c r="A12" s="49">
        <v>16</v>
      </c>
    </row>
    <row r="13" spans="1:1">
      <c r="A13" s="49">
        <v>10</v>
      </c>
    </row>
    <row r="14" spans="1:1">
      <c r="A14" s="49">
        <v>10</v>
      </c>
    </row>
    <row r="15" spans="1:1">
      <c r="A15" s="50">
        <v>12</v>
      </c>
    </row>
    <row r="16" spans="1:1">
      <c r="A16" s="50">
        <v>9</v>
      </c>
    </row>
    <row r="17" spans="1:1">
      <c r="A17" s="50">
        <v>15</v>
      </c>
    </row>
    <row r="18" spans="1:1">
      <c r="A18" s="50">
        <v>18</v>
      </c>
    </row>
    <row r="19" spans="1:1">
      <c r="A19" s="50">
        <v>17</v>
      </c>
    </row>
    <row r="20" spans="1:1">
      <c r="A20" s="51">
        <v>22</v>
      </c>
    </row>
    <row r="21" spans="1:1">
      <c r="A21" s="51">
        <v>25</v>
      </c>
    </row>
    <row r="22" spans="1:1">
      <c r="A22" s="51">
        <v>9</v>
      </c>
    </row>
    <row r="23" spans="1:1">
      <c r="A23" s="51">
        <v>16</v>
      </c>
    </row>
    <row r="24" spans="1:1">
      <c r="A24" s="51">
        <v>15</v>
      </c>
    </row>
    <row r="25" spans="1:1">
      <c r="A25" s="51">
        <v>23</v>
      </c>
    </row>
    <row r="26" spans="1:1">
      <c r="A26" s="51">
        <v>23</v>
      </c>
    </row>
    <row r="27" spans="1:1">
      <c r="A27" s="52">
        <v>20</v>
      </c>
    </row>
    <row r="28" spans="1:1">
      <c r="A28" s="52">
        <v>24</v>
      </c>
    </row>
    <row r="29" spans="1:1">
      <c r="A29" s="52">
        <v>24</v>
      </c>
    </row>
    <row r="30" spans="1:1">
      <c r="A30" s="52">
        <v>23</v>
      </c>
    </row>
    <row r="31" spans="1:1">
      <c r="A31" s="52">
        <v>15</v>
      </c>
    </row>
    <row r="32" spans="1:1">
      <c r="A32" s="52">
        <v>17</v>
      </c>
    </row>
    <row r="33" spans="1:1">
      <c r="A33" s="53" t="s">
        <v>258</v>
      </c>
    </row>
    <row r="34" spans="1:1">
      <c r="A34" s="53" t="s">
        <v>259</v>
      </c>
    </row>
    <row r="35" spans="1:1">
      <c r="A35" s="50">
        <v>20</v>
      </c>
    </row>
    <row r="36" spans="1:1">
      <c r="A36" s="51">
        <v>20</v>
      </c>
    </row>
    <row r="37" spans="1:1">
      <c r="A37" s="51">
        <v>22</v>
      </c>
    </row>
    <row r="38" spans="1:1">
      <c r="A38" s="51">
        <v>25</v>
      </c>
    </row>
    <row r="39" spans="1:1">
      <c r="A39" s="53" t="s">
        <v>260</v>
      </c>
    </row>
    <row r="40" spans="1:1">
      <c r="A40" s="53" t="s">
        <v>261</v>
      </c>
    </row>
    <row r="41" spans="1:1">
      <c r="A41" s="53" t="s">
        <v>262</v>
      </c>
    </row>
    <row r="42" spans="1:1">
      <c r="A42" s="53" t="s">
        <v>260</v>
      </c>
    </row>
    <row r="43" spans="1:1">
      <c r="A43" s="53" t="s">
        <v>263</v>
      </c>
    </row>
    <row r="44" spans="1:1">
      <c r="A44" s="51">
        <v>32</v>
      </c>
    </row>
    <row r="45" spans="1:1">
      <c r="A45" s="51">
        <v>26</v>
      </c>
    </row>
    <row r="46" spans="1:1">
      <c r="A46" s="53" t="s">
        <v>264</v>
      </c>
    </row>
    <row r="47" spans="1:1">
      <c r="A47" s="53" t="s">
        <v>265</v>
      </c>
    </row>
    <row r="48" spans="1:1">
      <c r="A48" s="53" t="s">
        <v>266</v>
      </c>
    </row>
    <row r="49" spans="1:1">
      <c r="A49" s="54" t="s">
        <v>267</v>
      </c>
    </row>
    <row r="50" spans="1:1">
      <c r="A50" s="51">
        <v>41</v>
      </c>
    </row>
    <row r="51" spans="1:1">
      <c r="A51" s="55" t="s">
        <v>27</v>
      </c>
    </row>
    <row r="52" spans="1:1">
      <c r="A52" s="55" t="s">
        <v>27</v>
      </c>
    </row>
    <row r="53" spans="1:1">
      <c r="A53" s="55" t="s">
        <v>30</v>
      </c>
    </row>
    <row r="54" spans="1:1">
      <c r="A54" s="48" t="s">
        <v>268</v>
      </c>
    </row>
    <row r="55" spans="1:1">
      <c r="A55" s="48" t="s">
        <v>269</v>
      </c>
    </row>
    <row r="56" spans="1:1">
      <c r="A56" s="52">
        <v>4</v>
      </c>
    </row>
    <row r="57" spans="1:1">
      <c r="A57" s="54" t="s">
        <v>261</v>
      </c>
    </row>
    <row r="58" spans="1:1">
      <c r="A58" s="53" t="s">
        <v>261</v>
      </c>
    </row>
    <row r="59" spans="1:1">
      <c r="A59" s="54" t="s">
        <v>261</v>
      </c>
    </row>
    <row r="60" spans="1:1">
      <c r="A60" s="52">
        <v>19</v>
      </c>
    </row>
    <row r="61" spans="1:1">
      <c r="A61" s="52">
        <v>19</v>
      </c>
    </row>
    <row r="62" spans="1:1">
      <c r="A62" s="48" t="s">
        <v>270</v>
      </c>
    </row>
    <row r="63" spans="1:1">
      <c r="A63" s="48" t="s">
        <v>260</v>
      </c>
    </row>
    <row r="64" spans="1:1">
      <c r="A64" s="48" t="s">
        <v>271</v>
      </c>
    </row>
    <row r="65" spans="1:1">
      <c r="A65" s="48" t="s">
        <v>260</v>
      </c>
    </row>
    <row r="66" spans="1:1">
      <c r="A66" s="48" t="s">
        <v>260</v>
      </c>
    </row>
    <row r="67" spans="1:1">
      <c r="A67" s="49">
        <v>4</v>
      </c>
    </row>
    <row r="68" spans="1:1">
      <c r="A68" s="49">
        <v>3</v>
      </c>
    </row>
    <row r="69" spans="1:1">
      <c r="A69" s="49">
        <v>4</v>
      </c>
    </row>
    <row r="70" spans="1:1">
      <c r="A70" s="49">
        <v>4</v>
      </c>
    </row>
    <row r="71" spans="1:1">
      <c r="A71" s="50">
        <v>4</v>
      </c>
    </row>
    <row r="72" spans="1:1">
      <c r="A72" s="50">
        <v>4</v>
      </c>
    </row>
    <row r="73" spans="1:1">
      <c r="A73" s="50">
        <v>4</v>
      </c>
    </row>
    <row r="74" spans="1:1">
      <c r="A74" s="50">
        <v>3</v>
      </c>
    </row>
    <row r="75" spans="1:1">
      <c r="A75" s="50">
        <v>3</v>
      </c>
    </row>
    <row r="76" spans="1:1">
      <c r="A76" s="50">
        <v>3</v>
      </c>
    </row>
    <row r="77" spans="1:1">
      <c r="A77" s="51">
        <v>4</v>
      </c>
    </row>
    <row r="78" spans="1:1">
      <c r="A78" s="51">
        <v>4</v>
      </c>
    </row>
    <row r="79" spans="1:1">
      <c r="A79" s="51">
        <v>2</v>
      </c>
    </row>
    <row r="80" spans="1:1">
      <c r="A80" s="51">
        <v>2</v>
      </c>
    </row>
    <row r="81" spans="1:1">
      <c r="A81" s="51">
        <v>2</v>
      </c>
    </row>
    <row r="82" spans="1:1">
      <c r="A82" s="51">
        <v>3</v>
      </c>
    </row>
    <row r="83" spans="1:1">
      <c r="A83" s="51">
        <v>5</v>
      </c>
    </row>
    <row r="84" spans="1:1">
      <c r="A84" s="51">
        <v>6</v>
      </c>
    </row>
    <row r="85" spans="1:1">
      <c r="A85" s="51">
        <v>2</v>
      </c>
    </row>
    <row r="86" spans="1:1">
      <c r="A86" s="51">
        <v>3</v>
      </c>
    </row>
    <row r="87" spans="1:1">
      <c r="A87" s="55" t="s">
        <v>2</v>
      </c>
    </row>
    <row r="88" spans="1:1">
      <c r="A88" s="55" t="s">
        <v>0</v>
      </c>
    </row>
    <row r="89" spans="1:1">
      <c r="A89" s="52">
        <v>3</v>
      </c>
    </row>
    <row r="90" spans="1:1">
      <c r="A90" s="52">
        <v>3</v>
      </c>
    </row>
    <row r="91" spans="1:1">
      <c r="A91" s="52">
        <v>2</v>
      </c>
    </row>
    <row r="92" spans="1:1">
      <c r="A92" s="55" t="s">
        <v>2</v>
      </c>
    </row>
    <row r="93" spans="1:1">
      <c r="A93" s="55" t="s">
        <v>2</v>
      </c>
    </row>
    <row r="94" spans="1:1">
      <c r="A94" s="55" t="s">
        <v>2</v>
      </c>
    </row>
    <row r="95" spans="1:1">
      <c r="A95" s="55" t="s">
        <v>2</v>
      </c>
    </row>
    <row r="96" spans="1:1">
      <c r="A96" s="55" t="s">
        <v>272</v>
      </c>
    </row>
    <row r="97" spans="1:1">
      <c r="A97" s="55" t="s">
        <v>2</v>
      </c>
    </row>
    <row r="98" spans="1:1">
      <c r="A98" s="55" t="s">
        <v>2</v>
      </c>
    </row>
    <row r="99" spans="1:1">
      <c r="A99" s="55" t="s">
        <v>2</v>
      </c>
    </row>
    <row r="100" spans="1:1">
      <c r="A100" s="55" t="s">
        <v>2</v>
      </c>
    </row>
    <row r="101" spans="1:1">
      <c r="A101" s="51">
        <v>2</v>
      </c>
    </row>
    <row r="102" spans="1:1">
      <c r="A102" s="55" t="s">
        <v>272</v>
      </c>
    </row>
    <row r="103" spans="1:1">
      <c r="A103" s="55" t="s">
        <v>272</v>
      </c>
    </row>
    <row r="104" spans="1:1">
      <c r="A104" s="55" t="s">
        <v>272</v>
      </c>
    </row>
    <row r="105" spans="1:1">
      <c r="A105" s="55" t="s">
        <v>272</v>
      </c>
    </row>
    <row r="106" spans="1:1">
      <c r="A106" s="55" t="s">
        <v>272</v>
      </c>
    </row>
    <row r="107" spans="1:1">
      <c r="A107" s="55" t="s">
        <v>272</v>
      </c>
    </row>
    <row r="108" spans="1:1">
      <c r="A108" s="55" t="s">
        <v>272</v>
      </c>
    </row>
    <row r="109" spans="1:1">
      <c r="A109" s="55" t="s">
        <v>269</v>
      </c>
    </row>
    <row r="110" spans="1:1">
      <c r="A110" s="53" t="s">
        <v>273</v>
      </c>
    </row>
    <row r="111" spans="1:1">
      <c r="A111" s="50">
        <v>2</v>
      </c>
    </row>
    <row r="112" spans="1:1">
      <c r="A112" s="55" t="s">
        <v>1</v>
      </c>
    </row>
    <row r="113" spans="1:1">
      <c r="A113" s="51">
        <v>2</v>
      </c>
    </row>
    <row r="114" spans="1:1">
      <c r="A114" s="51">
        <v>5</v>
      </c>
    </row>
    <row r="115" spans="1:1">
      <c r="A115" s="51">
        <v>5</v>
      </c>
    </row>
    <row r="116" spans="1:1">
      <c r="A116" s="51">
        <v>5</v>
      </c>
    </row>
    <row r="117" spans="1:1">
      <c r="A117" s="51">
        <v>3</v>
      </c>
    </row>
    <row r="118" spans="1:1">
      <c r="A118" s="52">
        <v>5</v>
      </c>
    </row>
    <row r="119" spans="1:1">
      <c r="A119" s="52">
        <v>3</v>
      </c>
    </row>
    <row r="120" spans="1:1">
      <c r="A120" s="52">
        <v>5</v>
      </c>
    </row>
    <row r="121" spans="1:1">
      <c r="A121" s="52">
        <v>4</v>
      </c>
    </row>
    <row r="122" spans="1:1">
      <c r="A122" s="52">
        <v>6</v>
      </c>
    </row>
    <row r="123" spans="1:1">
      <c r="A123" s="52">
        <v>5</v>
      </c>
    </row>
    <row r="124" spans="1:1">
      <c r="A124" s="51">
        <v>6</v>
      </c>
    </row>
    <row r="125" spans="1:1">
      <c r="A125" s="51">
        <v>3</v>
      </c>
    </row>
    <row r="126" spans="1:1">
      <c r="A126" s="51">
        <v>4</v>
      </c>
    </row>
    <row r="127" spans="1:1">
      <c r="A127" s="51">
        <v>4</v>
      </c>
    </row>
    <row r="128" spans="1:1">
      <c r="A128" s="51">
        <v>4</v>
      </c>
    </row>
    <row r="129" spans="1:1">
      <c r="A129" s="51">
        <v>9</v>
      </c>
    </row>
    <row r="130" spans="1:1">
      <c r="A130" s="51">
        <v>13</v>
      </c>
    </row>
    <row r="131" spans="1:1">
      <c r="A131" s="47" t="s">
        <v>274</v>
      </c>
    </row>
    <row r="132" spans="1:1">
      <c r="A132" s="47" t="s">
        <v>275</v>
      </c>
    </row>
    <row r="133" spans="1:1">
      <c r="A133" s="47" t="s">
        <v>276</v>
      </c>
    </row>
    <row r="134" spans="1:1">
      <c r="A134" s="47" t="s">
        <v>277</v>
      </c>
    </row>
    <row r="135" spans="1:1">
      <c r="A135" s="47" t="s">
        <v>276</v>
      </c>
    </row>
    <row r="136" spans="1:1">
      <c r="A136" s="53" t="s">
        <v>278</v>
      </c>
    </row>
    <row r="137" spans="1:1">
      <c r="A137" s="53" t="s">
        <v>276</v>
      </c>
    </row>
    <row r="138" spans="1:1">
      <c r="A138" s="53" t="s">
        <v>278</v>
      </c>
    </row>
    <row r="139" spans="1:1">
      <c r="A139" s="53" t="s">
        <v>279</v>
      </c>
    </row>
    <row r="140" spans="1:1">
      <c r="A140" s="53" t="s">
        <v>280</v>
      </c>
    </row>
    <row r="141" spans="1:1">
      <c r="A141" s="53" t="s">
        <v>281</v>
      </c>
    </row>
    <row r="142" spans="1:1">
      <c r="A142" s="53" t="s">
        <v>282</v>
      </c>
    </row>
    <row r="143" spans="1:1">
      <c r="A143" s="53" t="s">
        <v>283</v>
      </c>
    </row>
    <row r="144" spans="1:1">
      <c r="A144" s="50">
        <v>18</v>
      </c>
    </row>
    <row r="145" spans="1:1">
      <c r="A145" s="50">
        <v>93</v>
      </c>
    </row>
    <row r="146" spans="1:1">
      <c r="A146" s="50">
        <v>26</v>
      </c>
    </row>
    <row r="147" spans="1:1">
      <c r="A147" s="50">
        <v>21</v>
      </c>
    </row>
    <row r="148" spans="1:1">
      <c r="A148" s="50">
        <v>24</v>
      </c>
    </row>
    <row r="149" spans="1:1">
      <c r="A149" s="50">
        <v>22</v>
      </c>
    </row>
    <row r="150" spans="1:1">
      <c r="A150" s="51">
        <v>91</v>
      </c>
    </row>
    <row r="151" spans="1:1">
      <c r="A151" s="51">
        <v>24</v>
      </c>
    </row>
    <row r="152" spans="1:1">
      <c r="A152" s="51">
        <v>25</v>
      </c>
    </row>
    <row r="153" spans="1:1">
      <c r="A153" s="51">
        <v>25</v>
      </c>
    </row>
    <row r="154" spans="1:1">
      <c r="A154" s="56" t="s">
        <v>274</v>
      </c>
    </row>
    <row r="155" spans="1:1">
      <c r="A155" s="56" t="s">
        <v>282</v>
      </c>
    </row>
    <row r="156" spans="1:1">
      <c r="A156" s="56" t="s">
        <v>282</v>
      </c>
    </row>
    <row r="157" spans="1:1">
      <c r="A157" s="55" t="s">
        <v>18</v>
      </c>
    </row>
    <row r="158" spans="1:1">
      <c r="A158" s="55" t="s">
        <v>24</v>
      </c>
    </row>
    <row r="159" spans="1:1">
      <c r="A159" s="55" t="s">
        <v>18</v>
      </c>
    </row>
    <row r="160" spans="1:1">
      <c r="A160" s="55" t="s">
        <v>119</v>
      </c>
    </row>
    <row r="161" spans="1:1">
      <c r="A161" s="48" t="s">
        <v>284</v>
      </c>
    </row>
    <row r="162" spans="1:1">
      <c r="A162" s="53" t="s">
        <v>284</v>
      </c>
    </row>
    <row r="163" spans="1:1">
      <c r="A163" s="53" t="s">
        <v>270</v>
      </c>
    </row>
    <row r="164" spans="1:1">
      <c r="A164" s="53" t="s">
        <v>270</v>
      </c>
    </row>
    <row r="165" spans="1:1">
      <c r="A165" s="53" t="s">
        <v>270</v>
      </c>
    </row>
    <row r="166" spans="1:1">
      <c r="A166" s="53" t="s">
        <v>260</v>
      </c>
    </row>
    <row r="167" spans="1:1">
      <c r="A167" s="53" t="s">
        <v>284</v>
      </c>
    </row>
    <row r="168" spans="1:1">
      <c r="A168" s="53" t="s">
        <v>260</v>
      </c>
    </row>
    <row r="169" spans="1:1">
      <c r="A169" s="53" t="s">
        <v>260</v>
      </c>
    </row>
    <row r="170" spans="1:1">
      <c r="A170" s="53" t="s">
        <v>260</v>
      </c>
    </row>
    <row r="171" spans="1:1">
      <c r="A171" s="53" t="s">
        <v>284</v>
      </c>
    </row>
    <row r="172" spans="1:1">
      <c r="A172" s="53" t="s">
        <v>260</v>
      </c>
    </row>
    <row r="173" spans="1:1">
      <c r="A173" s="53" t="s">
        <v>284</v>
      </c>
    </row>
    <row r="174" spans="1:1">
      <c r="A174" s="53" t="s">
        <v>260</v>
      </c>
    </row>
    <row r="175" spans="1:1">
      <c r="A175" s="53" t="s">
        <v>284</v>
      </c>
    </row>
    <row r="176" spans="1:1">
      <c r="A176" s="53" t="s">
        <v>284</v>
      </c>
    </row>
    <row r="177" spans="1:1">
      <c r="A177" s="53" t="s">
        <v>260</v>
      </c>
    </row>
    <row r="178" spans="1:1">
      <c r="A178" s="53" t="s">
        <v>260</v>
      </c>
    </row>
    <row r="179" spans="1:1">
      <c r="A179" s="53" t="s">
        <v>284</v>
      </c>
    </row>
    <row r="180" spans="1:1">
      <c r="A180" s="53" t="s">
        <v>260</v>
      </c>
    </row>
    <row r="181" spans="1:1">
      <c r="A181" s="53" t="s">
        <v>284</v>
      </c>
    </row>
    <row r="182" spans="1:1">
      <c r="A182" s="53" t="s">
        <v>284</v>
      </c>
    </row>
    <row r="183" spans="1:1">
      <c r="A183" s="53" t="s">
        <v>284</v>
      </c>
    </row>
    <row r="184" spans="1:1">
      <c r="A184" s="53" t="s">
        <v>270</v>
      </c>
    </row>
    <row r="185" spans="1:1">
      <c r="A185" s="53" t="s">
        <v>284</v>
      </c>
    </row>
    <row r="186" spans="1:1">
      <c r="A186" s="53" t="s">
        <v>284</v>
      </c>
    </row>
    <row r="187" spans="1:1">
      <c r="A187" s="53" t="s">
        <v>284</v>
      </c>
    </row>
    <row r="188" spans="1:1">
      <c r="A188" s="53" t="s">
        <v>284</v>
      </c>
    </row>
    <row r="189" spans="1:1">
      <c r="A189" s="53" t="s">
        <v>284</v>
      </c>
    </row>
    <row r="190" spans="1:1">
      <c r="A190" s="53" t="s">
        <v>260</v>
      </c>
    </row>
    <row r="191" spans="1:1">
      <c r="A191" s="53" t="s">
        <v>260</v>
      </c>
    </row>
    <row r="192" spans="1:1">
      <c r="A192" s="53" t="s">
        <v>284</v>
      </c>
    </row>
    <row r="193" spans="1:1">
      <c r="A193" s="53" t="s">
        <v>284</v>
      </c>
    </row>
    <row r="194" spans="1:1">
      <c r="A194" s="53" t="s">
        <v>260</v>
      </c>
    </row>
    <row r="195" spans="1:1">
      <c r="A195" s="53" t="s">
        <v>260</v>
      </c>
    </row>
    <row r="196" spans="1:1">
      <c r="A196" s="53" t="s">
        <v>284</v>
      </c>
    </row>
    <row r="197" spans="1:1">
      <c r="A197" s="53" t="s">
        <v>284</v>
      </c>
    </row>
    <row r="198" spans="1:1">
      <c r="A198" s="53" t="s">
        <v>260</v>
      </c>
    </row>
    <row r="199" spans="1:1">
      <c r="A199" s="53" t="s">
        <v>260</v>
      </c>
    </row>
    <row r="200" spans="1:1">
      <c r="A200" s="53" t="s">
        <v>260</v>
      </c>
    </row>
    <row r="201" spans="1:1">
      <c r="A201" s="53" t="s">
        <v>284</v>
      </c>
    </row>
    <row r="202" spans="1:1">
      <c r="A202" s="53" t="s">
        <v>260</v>
      </c>
    </row>
    <row r="203" spans="1:1">
      <c r="A203" s="53" t="s">
        <v>260</v>
      </c>
    </row>
    <row r="204" spans="1:1">
      <c r="A204" s="49">
        <v>3</v>
      </c>
    </row>
    <row r="205" spans="1:1">
      <c r="A205" s="49">
        <v>3</v>
      </c>
    </row>
    <row r="206" spans="1:1">
      <c r="A206" s="49">
        <v>3</v>
      </c>
    </row>
    <row r="207" spans="1:1">
      <c r="A207" s="49">
        <v>2</v>
      </c>
    </row>
    <row r="208" spans="1:1">
      <c r="A208" s="49">
        <v>1</v>
      </c>
    </row>
    <row r="209" spans="1:1">
      <c r="A209" s="49">
        <v>4</v>
      </c>
    </row>
    <row r="210" spans="1:1">
      <c r="A210" s="49">
        <v>1</v>
      </c>
    </row>
    <row r="211" spans="1:1">
      <c r="A211" s="49">
        <v>1</v>
      </c>
    </row>
    <row r="212" spans="1:1">
      <c r="A212" s="49">
        <v>1</v>
      </c>
    </row>
    <row r="213" spans="1:1">
      <c r="A213" s="50">
        <v>1</v>
      </c>
    </row>
    <row r="214" spans="1:1">
      <c r="A214" s="50">
        <v>1</v>
      </c>
    </row>
    <row r="215" spans="1:1">
      <c r="A215" s="50">
        <v>1</v>
      </c>
    </row>
    <row r="216" spans="1:1">
      <c r="A216" s="50">
        <v>3</v>
      </c>
    </row>
    <row r="217" spans="1:1">
      <c r="A217" s="50">
        <v>2</v>
      </c>
    </row>
    <row r="218" spans="1:1">
      <c r="A218" s="50">
        <v>1</v>
      </c>
    </row>
    <row r="219" spans="1:1">
      <c r="A219" s="50">
        <v>3</v>
      </c>
    </row>
    <row r="220" spans="1:1">
      <c r="A220" s="50">
        <v>2</v>
      </c>
    </row>
    <row r="221" spans="1:1">
      <c r="A221" s="50">
        <v>1</v>
      </c>
    </row>
    <row r="222" spans="1:1">
      <c r="A222" s="50">
        <v>1</v>
      </c>
    </row>
    <row r="223" spans="1:1">
      <c r="A223" s="50">
        <v>1</v>
      </c>
    </row>
    <row r="224" spans="1:1">
      <c r="A224" s="50">
        <v>2</v>
      </c>
    </row>
    <row r="225" spans="1:1">
      <c r="A225" s="51">
        <v>2</v>
      </c>
    </row>
    <row r="226" spans="1:1">
      <c r="A226" s="51">
        <v>2</v>
      </c>
    </row>
    <row r="227" spans="1:1">
      <c r="A227" s="51">
        <v>1</v>
      </c>
    </row>
    <row r="228" spans="1:1">
      <c r="A228" s="51">
        <v>2</v>
      </c>
    </row>
    <row r="229" spans="1:1">
      <c r="A229" s="51">
        <v>1</v>
      </c>
    </row>
    <row r="230" spans="1:1">
      <c r="A230" s="51">
        <v>2</v>
      </c>
    </row>
    <row r="231" spans="1:1">
      <c r="A231" s="51">
        <v>1</v>
      </c>
    </row>
    <row r="232" spans="1:1">
      <c r="A232" s="51">
        <v>1</v>
      </c>
    </row>
    <row r="233" spans="1:1">
      <c r="A233" s="51">
        <v>2</v>
      </c>
    </row>
    <row r="234" spans="1:1">
      <c r="A234" s="51">
        <v>2</v>
      </c>
    </row>
    <row r="235" spans="1:1">
      <c r="A235" s="51">
        <v>2</v>
      </c>
    </row>
    <row r="236" spans="1:1">
      <c r="A236" s="51">
        <v>1</v>
      </c>
    </row>
    <row r="237" spans="1:1">
      <c r="A237" s="51">
        <v>2</v>
      </c>
    </row>
    <row r="238" spans="1:1">
      <c r="A238" s="51">
        <v>2</v>
      </c>
    </row>
    <row r="239" spans="1:1">
      <c r="A239" s="51">
        <v>2</v>
      </c>
    </row>
    <row r="240" spans="1:1">
      <c r="A240" s="51">
        <v>2</v>
      </c>
    </row>
    <row r="241" spans="1:1">
      <c r="A241" s="51">
        <v>2</v>
      </c>
    </row>
    <row r="242" spans="1:1">
      <c r="A242" s="51">
        <v>2</v>
      </c>
    </row>
    <row r="243" spans="1:1">
      <c r="A243" s="51">
        <v>2</v>
      </c>
    </row>
    <row r="244" spans="1:1">
      <c r="A244" s="51">
        <v>2</v>
      </c>
    </row>
    <row r="245" spans="1:1">
      <c r="A245" s="51">
        <v>2</v>
      </c>
    </row>
    <row r="246" spans="1:1">
      <c r="A246" s="52">
        <v>2</v>
      </c>
    </row>
    <row r="247" spans="1:1">
      <c r="A247" s="52">
        <v>2</v>
      </c>
    </row>
    <row r="248" spans="1:1">
      <c r="A248" s="52">
        <v>2</v>
      </c>
    </row>
    <row r="249" spans="1:1">
      <c r="A249" s="52">
        <v>2</v>
      </c>
    </row>
    <row r="250" spans="1:1">
      <c r="A250" s="52">
        <v>1</v>
      </c>
    </row>
    <row r="251" spans="1:1">
      <c r="A251" s="52">
        <v>2</v>
      </c>
    </row>
    <row r="252" spans="1:1">
      <c r="A252" s="52">
        <v>1</v>
      </c>
    </row>
    <row r="253" spans="1:1">
      <c r="A253" s="52">
        <v>2</v>
      </c>
    </row>
    <row r="254" spans="1:1">
      <c r="A254" s="57" t="s">
        <v>284</v>
      </c>
    </row>
    <row r="255" spans="1:1">
      <c r="A255" s="58" t="s">
        <v>260</v>
      </c>
    </row>
    <row r="256" spans="1:1">
      <c r="A256" s="59" t="s">
        <v>284</v>
      </c>
    </row>
    <row r="257" spans="1:1">
      <c r="A257" s="56" t="s">
        <v>284</v>
      </c>
    </row>
    <row r="258" spans="1:1">
      <c r="A258" s="55" t="s">
        <v>272</v>
      </c>
    </row>
    <row r="259" spans="1:1">
      <c r="A259" s="55" t="s">
        <v>1</v>
      </c>
    </row>
    <row r="260" spans="1:1">
      <c r="A260" s="55" t="s">
        <v>0</v>
      </c>
    </row>
    <row r="261" spans="1:1">
      <c r="A261" s="55" t="s">
        <v>272</v>
      </c>
    </row>
    <row r="262" spans="1:1">
      <c r="A262" s="55" t="s">
        <v>0</v>
      </c>
    </row>
    <row r="263" spans="1:1">
      <c r="A263" s="55" t="s">
        <v>2</v>
      </c>
    </row>
    <row r="264" spans="1:1">
      <c r="A264" s="55" t="s">
        <v>1</v>
      </c>
    </row>
    <row r="265" spans="1:1">
      <c r="A265" s="55" t="s">
        <v>0</v>
      </c>
    </row>
    <row r="266" spans="1:1">
      <c r="A266" s="55" t="s">
        <v>2</v>
      </c>
    </row>
    <row r="267" spans="1:1">
      <c r="A267" s="55" t="s">
        <v>1</v>
      </c>
    </row>
    <row r="268" spans="1:1">
      <c r="A268" s="55" t="s">
        <v>0</v>
      </c>
    </row>
    <row r="269" spans="1:1">
      <c r="A269" s="55" t="s">
        <v>0</v>
      </c>
    </row>
    <row r="270" spans="1:1">
      <c r="A270" s="55" t="s">
        <v>1</v>
      </c>
    </row>
    <row r="271" spans="1:1">
      <c r="A271" s="55" t="s">
        <v>0</v>
      </c>
    </row>
    <row r="272" spans="1:1">
      <c r="A272" s="60" t="s">
        <v>285</v>
      </c>
    </row>
    <row r="273" spans="1:1">
      <c r="A273" s="61" t="s">
        <v>286</v>
      </c>
    </row>
    <row r="274" spans="1:1">
      <c r="A274" s="53" t="s">
        <v>283</v>
      </c>
    </row>
    <row r="275" spans="1:1">
      <c r="A275" s="53" t="s">
        <v>275</v>
      </c>
    </row>
    <row r="276" spans="1:1">
      <c r="A276" s="53" t="s">
        <v>284</v>
      </c>
    </row>
    <row r="277" spans="1:1">
      <c r="A277" s="53" t="s">
        <v>284</v>
      </c>
    </row>
    <row r="278" spans="1:1">
      <c r="A278" s="53" t="s">
        <v>284</v>
      </c>
    </row>
    <row r="279" spans="1:1">
      <c r="A279" s="53" t="s">
        <v>284</v>
      </c>
    </row>
    <row r="280" spans="1:1">
      <c r="A280" s="53" t="s">
        <v>260</v>
      </c>
    </row>
    <row r="281" spans="1:1">
      <c r="A281" s="62">
        <v>1</v>
      </c>
    </row>
    <row r="282" spans="1:1">
      <c r="A282" s="63">
        <v>2</v>
      </c>
    </row>
    <row r="283" spans="1:1">
      <c r="A283" s="63">
        <v>1</v>
      </c>
    </row>
    <row r="284" spans="1:1">
      <c r="A284" s="63">
        <v>1</v>
      </c>
    </row>
    <row r="285" spans="1:1">
      <c r="A285" s="50">
        <v>9</v>
      </c>
    </row>
    <row r="286" spans="1:1">
      <c r="A286" s="50">
        <v>12</v>
      </c>
    </row>
    <row r="287" spans="1:1">
      <c r="A287" s="55" t="s">
        <v>16</v>
      </c>
    </row>
    <row r="288" spans="1:1">
      <c r="A288" s="55" t="s">
        <v>12</v>
      </c>
    </row>
    <row r="289" spans="1:1">
      <c r="A289" s="55" t="s">
        <v>1</v>
      </c>
    </row>
    <row r="290" spans="1:1">
      <c r="A290" s="55" t="s">
        <v>1</v>
      </c>
    </row>
    <row r="291" spans="1:1">
      <c r="A291" s="55" t="s">
        <v>1</v>
      </c>
    </row>
    <row r="292" spans="1:1">
      <c r="A292" s="55" t="s">
        <v>1</v>
      </c>
    </row>
    <row r="293" spans="1:1">
      <c r="A293" s="51">
        <v>4</v>
      </c>
    </row>
    <row r="294" spans="1:1">
      <c r="A294" s="51">
        <v>3</v>
      </c>
    </row>
    <row r="295" spans="1:1">
      <c r="A295" s="51">
        <v>25</v>
      </c>
    </row>
    <row r="296" spans="1:1">
      <c r="A296" s="51">
        <v>6</v>
      </c>
    </row>
    <row r="297" spans="1:1">
      <c r="A297" s="51">
        <v>7</v>
      </c>
    </row>
    <row r="298" spans="1:1">
      <c r="A298" s="51">
        <v>6</v>
      </c>
    </row>
    <row r="299" spans="1:1">
      <c r="A299" s="51">
        <v>18</v>
      </c>
    </row>
    <row r="300" spans="1:1">
      <c r="A300" s="51">
        <v>6</v>
      </c>
    </row>
    <row r="301" spans="1:1">
      <c r="A301" s="51">
        <v>6</v>
      </c>
    </row>
    <row r="302" spans="1:1">
      <c r="A302" s="49">
        <v>6</v>
      </c>
    </row>
    <row r="303" spans="1:1">
      <c r="A303" s="49">
        <v>6</v>
      </c>
    </row>
    <row r="304" spans="1:1">
      <c r="A304" s="49">
        <v>16</v>
      </c>
    </row>
    <row r="305" spans="1:1">
      <c r="A305" s="49">
        <v>6</v>
      </c>
    </row>
    <row r="306" spans="1:1">
      <c r="A306" s="49">
        <v>6</v>
      </c>
    </row>
    <row r="307" spans="1:1">
      <c r="A307" s="50">
        <v>6</v>
      </c>
    </row>
    <row r="308" spans="1:1">
      <c r="A308" s="50">
        <v>6</v>
      </c>
    </row>
    <row r="309" spans="1:1">
      <c r="A309" s="50">
        <v>22</v>
      </c>
    </row>
    <row r="310" spans="1:1">
      <c r="A310" s="50">
        <v>6</v>
      </c>
    </row>
    <row r="311" spans="1:1">
      <c r="A311" s="55" t="s">
        <v>4</v>
      </c>
    </row>
    <row r="312" spans="1:1">
      <c r="A312" s="55" t="s">
        <v>4</v>
      </c>
    </row>
    <row r="313" spans="1:1">
      <c r="A313" s="55" t="s">
        <v>4</v>
      </c>
    </row>
    <row r="314" spans="1:1">
      <c r="A314" s="55" t="s">
        <v>4</v>
      </c>
    </row>
    <row r="315" spans="1:1">
      <c r="A315" s="55" t="s">
        <v>24</v>
      </c>
    </row>
    <row r="316" spans="1:1">
      <c r="A316" s="55" t="s">
        <v>4</v>
      </c>
    </row>
    <row r="317" spans="1:1">
      <c r="A317" s="51">
        <v>6</v>
      </c>
    </row>
    <row r="318" spans="1:1">
      <c r="A318" s="51">
        <v>6</v>
      </c>
    </row>
    <row r="319" spans="1:1">
      <c r="A319" s="51">
        <v>6</v>
      </c>
    </row>
    <row r="320" spans="1:1">
      <c r="A320" s="51">
        <v>11</v>
      </c>
    </row>
    <row r="321" spans="1:1">
      <c r="A321" s="55" t="s">
        <v>4</v>
      </c>
    </row>
    <row r="322" spans="1:1">
      <c r="A322" s="51">
        <v>18</v>
      </c>
    </row>
    <row r="323" spans="1:1">
      <c r="A323" s="55" t="s">
        <v>4</v>
      </c>
    </row>
    <row r="324" spans="1:1">
      <c r="A324" s="51">
        <v>6</v>
      </c>
    </row>
    <row r="325" spans="1:1">
      <c r="A325" s="51">
        <v>6</v>
      </c>
    </row>
    <row r="326" spans="1:1">
      <c r="A326" s="51">
        <v>29</v>
      </c>
    </row>
    <row r="327" spans="1:1">
      <c r="A327" s="51">
        <v>6</v>
      </c>
    </row>
    <row r="328" spans="1:1">
      <c r="A328" s="51">
        <v>6</v>
      </c>
    </row>
    <row r="329" spans="1:1">
      <c r="A329" s="55" t="s">
        <v>2</v>
      </c>
    </row>
    <row r="330" spans="1:1">
      <c r="A330" s="55" t="s">
        <v>2</v>
      </c>
    </row>
    <row r="331" spans="1:1">
      <c r="A331" s="55" t="s">
        <v>19</v>
      </c>
    </row>
    <row r="332" spans="1:1">
      <c r="A332" s="55" t="s">
        <v>2</v>
      </c>
    </row>
    <row r="333" spans="1:1">
      <c r="A333" s="55" t="s">
        <v>2</v>
      </c>
    </row>
    <row r="334" spans="1:1">
      <c r="A334" s="53" t="s">
        <v>287</v>
      </c>
    </row>
    <row r="335" spans="1:1">
      <c r="A335" s="50">
        <v>1</v>
      </c>
    </row>
    <row r="336" spans="1:1">
      <c r="A336" s="53" t="s">
        <v>288</v>
      </c>
    </row>
    <row r="337" spans="1:1">
      <c r="A337" s="53" t="s">
        <v>260</v>
      </c>
    </row>
    <row r="338" spans="1:1">
      <c r="A338" s="53" t="s">
        <v>289</v>
      </c>
    </row>
    <row r="339" spans="1:1">
      <c r="A339" s="49">
        <v>14</v>
      </c>
    </row>
    <row r="340" spans="1:1">
      <c r="A340" s="50">
        <v>22</v>
      </c>
    </row>
    <row r="341" spans="1:1">
      <c r="A341" s="50">
        <v>21</v>
      </c>
    </row>
    <row r="342" spans="1:1">
      <c r="A342" s="51">
        <v>13</v>
      </c>
    </row>
    <row r="343" spans="1:1">
      <c r="A343" s="51">
        <v>9</v>
      </c>
    </row>
    <row r="344" spans="1:1">
      <c r="A344" s="51">
        <v>24</v>
      </c>
    </row>
    <row r="345" spans="1:1">
      <c r="A345" s="51">
        <v>16</v>
      </c>
    </row>
    <row r="346" spans="1:1">
      <c r="A346" s="51">
        <v>9</v>
      </c>
    </row>
    <row r="347" spans="1:1">
      <c r="A347" s="56" t="s">
        <v>281</v>
      </c>
    </row>
    <row r="348" spans="1:1">
      <c r="A348" s="55" t="s">
        <v>15</v>
      </c>
    </row>
    <row r="349" spans="1:1">
      <c r="A349" s="55" t="s">
        <v>12</v>
      </c>
    </row>
    <row r="350" spans="1:1">
      <c r="A350" s="53" t="s">
        <v>276</v>
      </c>
    </row>
    <row r="351" spans="1:1">
      <c r="A351" s="53" t="s">
        <v>276</v>
      </c>
    </row>
    <row r="352" spans="1:1">
      <c r="A352" s="53" t="s">
        <v>276</v>
      </c>
    </row>
    <row r="353" spans="1:1">
      <c r="A353" s="53" t="s">
        <v>290</v>
      </c>
    </row>
    <row r="354" spans="1:1">
      <c r="A354" s="53" t="s">
        <v>280</v>
      </c>
    </row>
    <row r="355" spans="1:1">
      <c r="A355" s="53" t="s">
        <v>291</v>
      </c>
    </row>
    <row r="356" spans="1:1">
      <c r="A356" s="55" t="s">
        <v>25</v>
      </c>
    </row>
    <row r="357" spans="1:1">
      <c r="A357" s="55" t="s">
        <v>21</v>
      </c>
    </row>
    <row r="358" spans="1:1">
      <c r="A358" s="55" t="s">
        <v>21</v>
      </c>
    </row>
    <row r="359" spans="1:1">
      <c r="A359" s="55" t="s">
        <v>0</v>
      </c>
    </row>
    <row r="360" spans="1:1">
      <c r="A360" s="55" t="s">
        <v>23</v>
      </c>
    </row>
    <row r="361" spans="1:1">
      <c r="A361" s="55" t="s">
        <v>23</v>
      </c>
    </row>
    <row r="362" spans="1:1">
      <c r="A362" s="55" t="s">
        <v>22</v>
      </c>
    </row>
    <row r="363" spans="1:1">
      <c r="A363" s="55" t="s">
        <v>18</v>
      </c>
    </row>
    <row r="364" spans="1:1">
      <c r="A364" s="49">
        <v>23</v>
      </c>
    </row>
    <row r="365" spans="1:1">
      <c r="A365" s="49">
        <v>23</v>
      </c>
    </row>
    <row r="366" spans="1:1">
      <c r="A366" s="49">
        <v>24</v>
      </c>
    </row>
    <row r="367" spans="1:1">
      <c r="A367" s="49">
        <v>21</v>
      </c>
    </row>
    <row r="368" spans="1:1">
      <c r="A368" s="50">
        <v>19</v>
      </c>
    </row>
    <row r="369" spans="1:1">
      <c r="A369" s="50">
        <v>21</v>
      </c>
    </row>
    <row r="370" spans="1:1">
      <c r="A370" s="50">
        <v>22</v>
      </c>
    </row>
    <row r="371" spans="1:1">
      <c r="A371" s="50">
        <v>22</v>
      </c>
    </row>
    <row r="372" spans="1:1">
      <c r="A372" s="50">
        <v>23</v>
      </c>
    </row>
    <row r="373" spans="1:1">
      <c r="A373" s="50">
        <v>25</v>
      </c>
    </row>
    <row r="374" spans="1:1">
      <c r="A374" s="50">
        <v>20</v>
      </c>
    </row>
    <row r="375" spans="1:1">
      <c r="A375" s="50">
        <v>22</v>
      </c>
    </row>
    <row r="376" spans="1:1">
      <c r="A376" s="51">
        <v>23</v>
      </c>
    </row>
    <row r="377" spans="1:1">
      <c r="A377" s="51">
        <v>23</v>
      </c>
    </row>
    <row r="378" spans="1:1">
      <c r="A378" s="51">
        <v>23</v>
      </c>
    </row>
    <row r="379" spans="1:1">
      <c r="A379" s="51">
        <v>24</v>
      </c>
    </row>
    <row r="380" spans="1:1">
      <c r="A380" s="51">
        <v>23</v>
      </c>
    </row>
    <row r="381" spans="1:1">
      <c r="A381" s="51">
        <v>21</v>
      </c>
    </row>
    <row r="382" spans="1:1">
      <c r="A382" s="51">
        <v>23</v>
      </c>
    </row>
    <row r="383" spans="1:1">
      <c r="A383" s="51">
        <v>22</v>
      </c>
    </row>
    <row r="384" spans="1:1">
      <c r="A384" s="51">
        <v>23</v>
      </c>
    </row>
    <row r="385" spans="1:1">
      <c r="A385" s="51">
        <v>2</v>
      </c>
    </row>
    <row r="386" spans="1:1">
      <c r="A386" s="51">
        <v>22</v>
      </c>
    </row>
    <row r="387" spans="1:1">
      <c r="A387" s="51">
        <v>24</v>
      </c>
    </row>
    <row r="388" spans="1:1">
      <c r="A388" s="56" t="s">
        <v>276</v>
      </c>
    </row>
    <row r="389" spans="1:1">
      <c r="A389" s="56" t="s">
        <v>281</v>
      </c>
    </row>
    <row r="390" spans="1:1">
      <c r="A390" s="56" t="s">
        <v>279</v>
      </c>
    </row>
    <row r="391" spans="1:1">
      <c r="A391" s="56" t="s">
        <v>280</v>
      </c>
    </row>
    <row r="392" spans="1:1">
      <c r="A392" s="56" t="s">
        <v>276</v>
      </c>
    </row>
    <row r="393" spans="1:1">
      <c r="A393" s="56" t="s">
        <v>260</v>
      </c>
    </row>
    <row r="394" spans="1:1">
      <c r="A394" s="56" t="s">
        <v>275</v>
      </c>
    </row>
    <row r="395" spans="1:1">
      <c r="A395" s="56" t="s">
        <v>260</v>
      </c>
    </row>
    <row r="396" spans="1:1">
      <c r="A396" s="56" t="s">
        <v>279</v>
      </c>
    </row>
    <row r="397" spans="1:1">
      <c r="A397" s="56" t="s">
        <v>260</v>
      </c>
    </row>
    <row r="398" spans="1:1">
      <c r="A398" s="56" t="s">
        <v>281</v>
      </c>
    </row>
    <row r="399" spans="1:1">
      <c r="A399" s="56" t="s">
        <v>273</v>
      </c>
    </row>
    <row r="400" spans="1:1">
      <c r="A400" s="56" t="s">
        <v>284</v>
      </c>
    </row>
    <row r="401" spans="1:1">
      <c r="A401" s="56" t="s">
        <v>292</v>
      </c>
    </row>
    <row r="402" spans="1:1">
      <c r="A402" s="56" t="s">
        <v>276</v>
      </c>
    </row>
    <row r="403" spans="1:1">
      <c r="A403" s="56" t="s">
        <v>279</v>
      </c>
    </row>
    <row r="404" spans="1:1">
      <c r="A404" s="56" t="s">
        <v>276</v>
      </c>
    </row>
    <row r="405" spans="1:1">
      <c r="A405" s="56" t="s">
        <v>279</v>
      </c>
    </row>
    <row r="406" spans="1:1">
      <c r="A406" s="53" t="s">
        <v>260</v>
      </c>
    </row>
    <row r="407" spans="1:1">
      <c r="A407" s="55" t="s">
        <v>9</v>
      </c>
    </row>
    <row r="408" spans="1:1">
      <c r="A408" s="55" t="s">
        <v>11</v>
      </c>
    </row>
    <row r="409" spans="1:1">
      <c r="A409" s="55" t="s">
        <v>9</v>
      </c>
    </row>
    <row r="410" spans="1:1">
      <c r="A410" s="49">
        <v>9</v>
      </c>
    </row>
    <row r="411" spans="1:1">
      <c r="A411" s="49">
        <v>11</v>
      </c>
    </row>
    <row r="412" spans="1:1">
      <c r="A412" s="50">
        <v>11</v>
      </c>
    </row>
    <row r="413" spans="1:1">
      <c r="A413" s="50">
        <v>9</v>
      </c>
    </row>
    <row r="414" spans="1:1">
      <c r="A414" s="64" t="s">
        <v>291</v>
      </c>
    </row>
    <row r="415" spans="1:1">
      <c r="A415" s="64" t="s">
        <v>261</v>
      </c>
    </row>
    <row r="416" spans="1:1">
      <c r="A416" s="49">
        <v>10</v>
      </c>
    </row>
    <row r="417" spans="1:1">
      <c r="A417" s="51">
        <v>10</v>
      </c>
    </row>
    <row r="418" spans="1:1">
      <c r="A418" s="51">
        <v>8</v>
      </c>
    </row>
    <row r="419" spans="1:1">
      <c r="A419" s="51">
        <v>8</v>
      </c>
    </row>
    <row r="420" spans="1:1">
      <c r="A420" s="51">
        <v>7</v>
      </c>
    </row>
    <row r="421" spans="1:1">
      <c r="A421" s="56" t="s">
        <v>269</v>
      </c>
    </row>
    <row r="422" spans="1:1">
      <c r="A422" s="56" t="s">
        <v>269</v>
      </c>
    </row>
    <row r="423" spans="1:1">
      <c r="A423" s="55" t="s">
        <v>8</v>
      </c>
    </row>
    <row r="424" spans="1:1">
      <c r="A424" s="55" t="s">
        <v>8</v>
      </c>
    </row>
    <row r="425" spans="1:1">
      <c r="A425" s="55" t="s">
        <v>8</v>
      </c>
    </row>
    <row r="426" spans="1:1">
      <c r="A426" s="55" t="s">
        <v>4</v>
      </c>
    </row>
    <row r="427" spans="1:1">
      <c r="A427" s="53" t="s">
        <v>260</v>
      </c>
    </row>
    <row r="428" spans="1:1">
      <c r="A428" s="65">
        <f>SUM(A2:A427)</f>
        <v>2255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최종)봉사단 현황</vt:lpstr>
      <vt:lpstr>현황정리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2019-01-08T07:50:59Z</cp:lastPrinted>
  <dcterms:created xsi:type="dcterms:W3CDTF">2019-01-08T06:08:22Z</dcterms:created>
  <dcterms:modified xsi:type="dcterms:W3CDTF">2019-01-14T07:10:57Z</dcterms:modified>
</cp:coreProperties>
</file>